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X:\00災害対策\88_物価高騰支援金\04_周知\"/>
    </mc:Choice>
  </mc:AlternateContent>
  <bookViews>
    <workbookView xWindow="0" yWindow="0" windowWidth="17928" windowHeight="6648"/>
  </bookViews>
  <sheets>
    <sheet name="支給申請書" sheetId="20" r:id="rId1"/>
    <sheet name="別添１" sheetId="29" r:id="rId2"/>
    <sheet name="別添２" sheetId="31" r:id="rId3"/>
    <sheet name="口座振込申出書" sheetId="30" r:id="rId4"/>
    <sheet name="リスト" sheetId="32" state="hidden" r:id="rId5"/>
  </sheets>
  <externalReferences>
    <externalReference r:id="rId6"/>
  </externalReferences>
  <definedNames>
    <definedName name="_xlnm._FilterDatabase" localSheetId="1" hidden="1">別添１!$D$1:$D$42</definedName>
    <definedName name="_xlnm.Print_Area" localSheetId="3">口座振込申出書!$A$1:$AM$17</definedName>
    <definedName name="_xlnm.Print_Area" localSheetId="0">支給申請書!$A$1:$AM$33</definedName>
    <definedName name="_xlnm.Print_Area" localSheetId="1">別添１!$A$1:$M$31</definedName>
  </definedNames>
  <calcPr calcId="162913"/>
</workbook>
</file>

<file path=xl/calcChain.xml><?xml version="1.0" encoding="utf-8"?>
<calcChain xmlns="http://schemas.openxmlformats.org/spreadsheetml/2006/main">
  <c r="G5" i="31" l="1"/>
  <c r="M6" i="29" l="1"/>
  <c r="M7" i="29"/>
  <c r="M8" i="29"/>
  <c r="M9" i="29"/>
  <c r="M10" i="29"/>
  <c r="M11" i="29"/>
  <c r="M12" i="29"/>
  <c r="M13" i="29"/>
  <c r="M14" i="29"/>
  <c r="M15" i="29"/>
  <c r="M16" i="29"/>
  <c r="M17" i="29"/>
  <c r="M18" i="29"/>
  <c r="M19" i="29"/>
  <c r="M20" i="29"/>
  <c r="M21" i="29"/>
  <c r="M22" i="29"/>
  <c r="M23" i="29"/>
  <c r="M24" i="29"/>
  <c r="M25" i="29"/>
  <c r="M26" i="29"/>
  <c r="M27" i="29"/>
  <c r="M28" i="29"/>
  <c r="M29" i="29"/>
  <c r="M5" i="29"/>
  <c r="C15" i="30" l="1"/>
  <c r="E21" i="31"/>
  <c r="E20" i="31"/>
  <c r="K5" i="31"/>
  <c r="I5" i="31"/>
  <c r="A29" i="29"/>
  <c r="A28" i="29"/>
  <c r="A27" i="29"/>
  <c r="A26" i="29"/>
  <c r="A25" i="29"/>
  <c r="A24" i="29"/>
  <c r="A23" i="29"/>
  <c r="A22" i="29"/>
  <c r="A21" i="29"/>
  <c r="A20" i="29"/>
  <c r="A19" i="29"/>
  <c r="A18" i="29"/>
  <c r="A17" i="29"/>
  <c r="A16" i="29"/>
  <c r="A15" i="29"/>
  <c r="A14" i="29"/>
  <c r="A13" i="29"/>
  <c r="A12" i="29"/>
  <c r="A11" i="29"/>
  <c r="A10" i="29"/>
  <c r="A9" i="29"/>
  <c r="A8" i="29"/>
  <c r="A7" i="29"/>
  <c r="A6" i="29"/>
  <c r="A5" i="29"/>
  <c r="Q19" i="29"/>
  <c r="P9" i="29"/>
  <c r="P26" i="29"/>
  <c r="Q5" i="29"/>
  <c r="Q23" i="29"/>
  <c r="Q10" i="29"/>
  <c r="Q28" i="29"/>
  <c r="Q9" i="29"/>
  <c r="P27" i="29"/>
  <c r="P25" i="29"/>
  <c r="P15" i="29"/>
  <c r="P17" i="29"/>
  <c r="Q18" i="29"/>
  <c r="P24" i="29"/>
  <c r="P13" i="29"/>
  <c r="P7" i="29"/>
  <c r="Q26" i="29"/>
  <c r="Q6" i="29"/>
  <c r="P29" i="29"/>
  <c r="Q27" i="29"/>
  <c r="P20" i="29"/>
  <c r="P8" i="29"/>
  <c r="Q8" i="29"/>
  <c r="P22" i="29"/>
  <c r="P21" i="29"/>
  <c r="Q17" i="29"/>
  <c r="Q29" i="29"/>
  <c r="Q14" i="29"/>
  <c r="P14" i="29"/>
  <c r="P6" i="29"/>
  <c r="Q13" i="29"/>
  <c r="Q25" i="29"/>
  <c r="Q12" i="29"/>
  <c r="Q20" i="29"/>
  <c r="Q7" i="29"/>
  <c r="Q22" i="29"/>
  <c r="P12" i="29"/>
  <c r="Q11" i="29"/>
  <c r="P19" i="29"/>
  <c r="P10" i="29"/>
  <c r="Q24" i="29"/>
  <c r="P28" i="29"/>
  <c r="P11" i="29"/>
  <c r="P23" i="29"/>
  <c r="Q15" i="29"/>
  <c r="Q16" i="29"/>
  <c r="P5" i="29"/>
  <c r="Q21" i="29"/>
  <c r="P16" i="29"/>
  <c r="P18" i="29"/>
  <c r="K15" i="20" l="1"/>
</calcChain>
</file>

<file path=xl/comments1.xml><?xml version="1.0" encoding="utf-8"?>
<comments xmlns="http://schemas.openxmlformats.org/spreadsheetml/2006/main">
  <authors>
    <author>user</author>
  </authors>
  <commentList>
    <comment ref="K15" authorId="0" shapeId="0">
      <text>
        <r>
          <rPr>
            <b/>
            <sz val="9"/>
            <color indexed="81"/>
            <rFont val="MS P ゴシック"/>
            <family val="3"/>
            <charset val="128"/>
          </rPr>
          <t>自動入力
（別添１の合計額）</t>
        </r>
      </text>
    </comment>
  </commentList>
</comments>
</file>

<file path=xl/sharedStrings.xml><?xml version="1.0" encoding="utf-8"?>
<sst xmlns="http://schemas.openxmlformats.org/spreadsheetml/2006/main" count="122" uniqueCount="121">
  <si>
    <t>殿</t>
    <rPh sb="0" eb="1">
      <t>トノ</t>
    </rPh>
    <phoneticPr fontId="3"/>
  </si>
  <si>
    <t>日</t>
    <rPh sb="0" eb="1">
      <t>ニチ</t>
    </rPh>
    <phoneticPr fontId="3"/>
  </si>
  <si>
    <t>月</t>
    <rPh sb="0" eb="1">
      <t>ゲツ</t>
    </rPh>
    <phoneticPr fontId="3"/>
  </si>
  <si>
    <t>年</t>
    <rPh sb="0" eb="1">
      <t>ネン</t>
    </rPh>
    <phoneticPr fontId="3"/>
  </si>
  <si>
    <t>電話番号</t>
    <rPh sb="0" eb="2">
      <t>デンワ</t>
    </rPh>
    <rPh sb="2" eb="4">
      <t>バンゴウ</t>
    </rPh>
    <phoneticPr fontId="3"/>
  </si>
  <si>
    <t>事業所・施設名</t>
    <rPh sb="0" eb="3">
      <t>ジギョウショ</t>
    </rPh>
    <rPh sb="4" eb="7">
      <t>シセツメイ</t>
    </rPh>
    <phoneticPr fontId="3"/>
  </si>
  <si>
    <t>介護保険
事業所番号</t>
    <rPh sb="0" eb="2">
      <t>カイゴ</t>
    </rPh>
    <rPh sb="2" eb="4">
      <t>ホケン</t>
    </rPh>
    <rPh sb="5" eb="8">
      <t>ジギョウショ</t>
    </rPh>
    <rPh sb="8" eb="10">
      <t>バンゴウ</t>
    </rPh>
    <phoneticPr fontId="3"/>
  </si>
  <si>
    <t>サービス種別</t>
    <rPh sb="4" eb="6">
      <t>シュベツ</t>
    </rPh>
    <phoneticPr fontId="3"/>
  </si>
  <si>
    <t>　　令和</t>
    <rPh sb="2" eb="4">
      <t>レイワ</t>
    </rPh>
    <phoneticPr fontId="3"/>
  </si>
  <si>
    <t>なし</t>
    <phoneticPr fontId="3"/>
  </si>
  <si>
    <t>あり</t>
    <phoneticPr fontId="3"/>
  </si>
  <si>
    <t>No.</t>
    <phoneticPr fontId="3"/>
  </si>
  <si>
    <t>電話番号</t>
    <rPh sb="0" eb="2">
      <t>デンワ</t>
    </rPh>
    <rPh sb="2" eb="4">
      <t>バンゴウ</t>
    </rPh>
    <phoneticPr fontId="3"/>
  </si>
  <si>
    <t xml:space="preserve"> 部署名</t>
    <rPh sb="1" eb="4">
      <t>ブショメイ</t>
    </rPh>
    <phoneticPr fontId="3"/>
  </si>
  <si>
    <t xml:space="preserve"> 担当者氏名</t>
    <rPh sb="1" eb="4">
      <t>タントウシャ</t>
    </rPh>
    <rPh sb="4" eb="6">
      <t>シメイ</t>
    </rPh>
    <phoneticPr fontId="3"/>
  </si>
  <si>
    <t xml:space="preserve"> 連絡先</t>
    <rPh sb="1" eb="4">
      <t>レンラクサキ</t>
    </rPh>
    <phoneticPr fontId="3"/>
  </si>
  <si>
    <t>e-mail</t>
    <phoneticPr fontId="3"/>
  </si>
  <si>
    <t>住所</t>
    <rPh sb="0" eb="2">
      <t>ジュウショ</t>
    </rPh>
    <phoneticPr fontId="3"/>
  </si>
  <si>
    <t>　　申　請　額　：　</t>
    <rPh sb="2" eb="3">
      <t>サル</t>
    </rPh>
    <rPh sb="4" eb="5">
      <t>ショウ</t>
    </rPh>
    <rPh sb="6" eb="7">
      <t>ガク</t>
    </rPh>
    <phoneticPr fontId="3"/>
  </si>
  <si>
    <t>（添付書類）</t>
    <rPh sb="1" eb="3">
      <t>テンプ</t>
    </rPh>
    <rPh sb="3" eb="5">
      <t>ショルイ</t>
    </rPh>
    <phoneticPr fontId="3"/>
  </si>
  <si>
    <t xml:space="preserve"> 申請法人住所</t>
    <rPh sb="1" eb="3">
      <t>シンセイ</t>
    </rPh>
    <rPh sb="3" eb="5">
      <t>ホウジン</t>
    </rPh>
    <rPh sb="5" eb="7">
      <t>ジュウショ</t>
    </rPh>
    <phoneticPr fontId="3"/>
  </si>
  <si>
    <t>〒</t>
    <phoneticPr fontId="3"/>
  </si>
  <si>
    <t>郵便番号</t>
    <rPh sb="0" eb="2">
      <t>ユウビン</t>
    </rPh>
    <rPh sb="2" eb="4">
      <t>バンゴウ</t>
    </rPh>
    <phoneticPr fontId="3"/>
  </si>
  <si>
    <t>神奈川県知事</t>
    <rPh sb="0" eb="4">
      <t>カナガワケン</t>
    </rPh>
    <rPh sb="4" eb="6">
      <t>チジ</t>
    </rPh>
    <phoneticPr fontId="3"/>
  </si>
  <si>
    <t>第１号様式</t>
    <phoneticPr fontId="3"/>
  </si>
  <si>
    <t>（法人等の名称）</t>
    <rPh sb="3" eb="4">
      <t>トウ</t>
    </rPh>
    <rPh sb="5" eb="7">
      <t>メイショウ</t>
    </rPh>
    <phoneticPr fontId="3"/>
  </si>
  <si>
    <t>事業の開始日</t>
    <rPh sb="0" eb="2">
      <t>ジギョウ</t>
    </rPh>
    <rPh sb="3" eb="6">
      <t>カイシビ</t>
    </rPh>
    <phoneticPr fontId="3"/>
  </si>
  <si>
    <t>申請日時点での事業実施状況</t>
    <rPh sb="0" eb="2">
      <t>シンセイ</t>
    </rPh>
    <rPh sb="2" eb="3">
      <t>ビ</t>
    </rPh>
    <rPh sb="3" eb="5">
      <t>ジテン</t>
    </rPh>
    <rPh sb="7" eb="9">
      <t>ジギョウ</t>
    </rPh>
    <rPh sb="9" eb="11">
      <t>ジッシ</t>
    </rPh>
    <rPh sb="11" eb="13">
      <t>ジョウキョウ</t>
    </rPh>
    <phoneticPr fontId="3"/>
  </si>
  <si>
    <t>口座振込申出書</t>
    <rPh sb="0" eb="2">
      <t>コウザ</t>
    </rPh>
    <rPh sb="2" eb="4">
      <t>フリコミ</t>
    </rPh>
    <rPh sb="4" eb="7">
      <t>モウシデショ</t>
    </rPh>
    <phoneticPr fontId="3"/>
  </si>
  <si>
    <t>本申請について、支給決定を受けた場合、支援金は次の口座に振り込んでください。</t>
    <rPh sb="0" eb="1">
      <t>ホン</t>
    </rPh>
    <rPh sb="1" eb="3">
      <t>シンセイ</t>
    </rPh>
    <rPh sb="8" eb="10">
      <t>シキュウ</t>
    </rPh>
    <rPh sb="10" eb="12">
      <t>ケッテイ</t>
    </rPh>
    <rPh sb="13" eb="14">
      <t>ウ</t>
    </rPh>
    <rPh sb="16" eb="18">
      <t>バアイ</t>
    </rPh>
    <rPh sb="19" eb="22">
      <t>シエンキン</t>
    </rPh>
    <rPh sb="23" eb="24">
      <t>ツギ</t>
    </rPh>
    <rPh sb="25" eb="27">
      <t>コウザ</t>
    </rPh>
    <rPh sb="28" eb="29">
      <t>フ</t>
    </rPh>
    <rPh sb="30" eb="31">
      <t>コ</t>
    </rPh>
    <phoneticPr fontId="3"/>
  </si>
  <si>
    <t>金融機関名</t>
    <rPh sb="0" eb="2">
      <t>キンユウ</t>
    </rPh>
    <rPh sb="2" eb="4">
      <t>キカン</t>
    </rPh>
    <rPh sb="4" eb="5">
      <t>メイ</t>
    </rPh>
    <phoneticPr fontId="3"/>
  </si>
  <si>
    <t>金融機関コード</t>
    <rPh sb="0" eb="2">
      <t>キンユウ</t>
    </rPh>
    <rPh sb="2" eb="4">
      <t>キカン</t>
    </rPh>
    <phoneticPr fontId="3"/>
  </si>
  <si>
    <t>支店名</t>
    <rPh sb="0" eb="3">
      <t>シテンメイ</t>
    </rPh>
    <phoneticPr fontId="3"/>
  </si>
  <si>
    <t>支店コード</t>
    <rPh sb="0" eb="2">
      <t>シテン</t>
    </rPh>
    <phoneticPr fontId="3"/>
  </si>
  <si>
    <t>口座種別</t>
    <rPh sb="0" eb="2">
      <t>コウザ</t>
    </rPh>
    <rPh sb="2" eb="4">
      <t>シュベツ</t>
    </rPh>
    <phoneticPr fontId="3"/>
  </si>
  <si>
    <t>３　申請に係る施設・事業所の指定通知書の写し等、事業開始日を確認できる書類</t>
    <phoneticPr fontId="3"/>
  </si>
  <si>
    <t>（法人等の住所）</t>
    <rPh sb="3" eb="4">
      <t>トウ</t>
    </rPh>
    <rPh sb="5" eb="7">
      <t>ジュウショ</t>
    </rPh>
    <phoneticPr fontId="3"/>
  </si>
  <si>
    <t>（代表者職名・氏名）</t>
    <rPh sb="1" eb="4">
      <t>ダイヒョウシャ</t>
    </rPh>
    <rPh sb="5" eb="6">
      <t>メイ</t>
    </rPh>
    <rPh sb="7" eb="9">
      <t>シメイ</t>
    </rPh>
    <phoneticPr fontId="3"/>
  </si>
  <si>
    <t>円</t>
    <rPh sb="0" eb="1">
      <t>エン</t>
    </rPh>
    <phoneticPr fontId="3"/>
  </si>
  <si>
    <t>１　事業所・施設別申請額一覧（別添１）</t>
    <rPh sb="15" eb="17">
      <t>ベッテン</t>
    </rPh>
    <phoneticPr fontId="3"/>
  </si>
  <si>
    <t>２　役員等氏名一覧表（別添２）</t>
    <rPh sb="2" eb="4">
      <t>ヤクイン</t>
    </rPh>
    <rPh sb="4" eb="5">
      <t>トウ</t>
    </rPh>
    <rPh sb="5" eb="7">
      <t>シメイ</t>
    </rPh>
    <rPh sb="7" eb="9">
      <t>イチラン</t>
    </rPh>
    <rPh sb="9" eb="10">
      <t>ヒョウ</t>
    </rPh>
    <rPh sb="11" eb="13">
      <t>ベッテン</t>
    </rPh>
    <phoneticPr fontId="3"/>
  </si>
  <si>
    <t>　　の写し等、事業を継続して実施していることを確認できる書類</t>
    <phoneticPr fontId="3"/>
  </si>
  <si>
    <t>（第１号様式別添１）事業所・施設別申請額一覧（サービス別一覧）</t>
    <rPh sb="1" eb="2">
      <t>ダイ</t>
    </rPh>
    <rPh sb="3" eb="4">
      <t>ゴウ</t>
    </rPh>
    <rPh sb="4" eb="6">
      <t>ヨウシキ</t>
    </rPh>
    <rPh sb="6" eb="8">
      <t>ベッテン</t>
    </rPh>
    <rPh sb="10" eb="13">
      <t>ジギョウショ</t>
    </rPh>
    <rPh sb="14" eb="16">
      <t>シセツ</t>
    </rPh>
    <rPh sb="16" eb="17">
      <t>ベツ</t>
    </rPh>
    <rPh sb="17" eb="20">
      <t>シンセイガク</t>
    </rPh>
    <rPh sb="20" eb="22">
      <t>イチラン</t>
    </rPh>
    <rPh sb="27" eb="28">
      <t>ベツ</t>
    </rPh>
    <rPh sb="28" eb="30">
      <t>イチラン</t>
    </rPh>
    <phoneticPr fontId="3"/>
  </si>
  <si>
    <t>（第１号様式別添２）</t>
    <phoneticPr fontId="3"/>
  </si>
  <si>
    <t>役職名</t>
  </si>
  <si>
    <t>氏　名</t>
  </si>
  <si>
    <t>氏名のカナ</t>
  </si>
  <si>
    <t>生年月日</t>
  </si>
  <si>
    <t>性別</t>
  </si>
  <si>
    <t>住　所</t>
  </si>
  <si>
    <t>代表者</t>
  </si>
  <si>
    <t>(大正T、昭和S、平成H)</t>
  </si>
  <si>
    <t>(男・女)</t>
  </si>
  <si>
    <t>役員等氏名一覧表</t>
    <phoneticPr fontId="3"/>
  </si>
  <si>
    <t>　記載された全ての者は、代表者または役員に暴力団員がいないことを確認するため、本様式に記載された情報を神奈川県警察本部に照会することについて、同意しております。</t>
    <phoneticPr fontId="3"/>
  </si>
  <si>
    <t>団体名</t>
    <rPh sb="0" eb="3">
      <t>ダンタイメイ</t>
    </rPh>
    <phoneticPr fontId="3"/>
  </si>
  <si>
    <t>代表者名</t>
    <rPh sb="0" eb="3">
      <t>ダイヒョウシャ</t>
    </rPh>
    <rPh sb="3" eb="4">
      <t>メイ</t>
    </rPh>
    <phoneticPr fontId="3"/>
  </si>
  <si>
    <t>注 (1) 補助事業者が個人の場合、申請者について記載</t>
    <phoneticPr fontId="3"/>
  </si>
  <si>
    <t>　 (2) 補助事業者が法人の場合、代表者およびすべての役員について記載</t>
    <phoneticPr fontId="3"/>
  </si>
  <si>
    <t>　 (3) 補助事業者が法人格を持たない団体の場合、当該団体の代表者について記載</t>
    <phoneticPr fontId="3"/>
  </si>
  <si>
    <t>令和</t>
    <rPh sb="0" eb="2">
      <t>レイワ</t>
    </rPh>
    <phoneticPr fontId="3"/>
  </si>
  <si>
    <t>年</t>
    <rPh sb="0" eb="1">
      <t>ネン</t>
    </rPh>
    <phoneticPr fontId="3"/>
  </si>
  <si>
    <t>月</t>
    <rPh sb="0" eb="1">
      <t>ガツ</t>
    </rPh>
    <phoneticPr fontId="3"/>
  </si>
  <si>
    <t>日</t>
    <rPh sb="0" eb="1">
      <t>ニチ</t>
    </rPh>
    <phoneticPr fontId="3"/>
  </si>
  <si>
    <t>現在</t>
    <rPh sb="0" eb="2">
      <t>ゲンザイ</t>
    </rPh>
    <phoneticPr fontId="3"/>
  </si>
  <si>
    <t>訪問介護</t>
    <phoneticPr fontId="3"/>
  </si>
  <si>
    <t>訪問入浴介護</t>
    <phoneticPr fontId="3"/>
  </si>
  <si>
    <t>訪問看護</t>
    <phoneticPr fontId="3"/>
  </si>
  <si>
    <t>訪問リハビリテーション</t>
    <phoneticPr fontId="3"/>
  </si>
  <si>
    <t>定期巡回・随時対応型訪問介護看護</t>
    <phoneticPr fontId="3"/>
  </si>
  <si>
    <t>夜間対応型訪問介護</t>
    <phoneticPr fontId="3"/>
  </si>
  <si>
    <t>福祉用具貸与</t>
  </si>
  <si>
    <t>居宅介護支援</t>
    <phoneticPr fontId="3"/>
  </si>
  <si>
    <t>介護予防支援</t>
    <phoneticPr fontId="3"/>
  </si>
  <si>
    <t>通所介護</t>
    <phoneticPr fontId="3"/>
  </si>
  <si>
    <t>通所リハビリテーション</t>
    <phoneticPr fontId="3"/>
  </si>
  <si>
    <t>小規模多機能型居宅介護</t>
    <phoneticPr fontId="3"/>
  </si>
  <si>
    <t>看護小規模多機能型居宅介護</t>
    <phoneticPr fontId="3"/>
  </si>
  <si>
    <t>地域密着型通所介護</t>
    <phoneticPr fontId="3"/>
  </si>
  <si>
    <t>認知症対応型通所介護</t>
    <phoneticPr fontId="3"/>
  </si>
  <si>
    <t>介護老人福祉施設</t>
    <phoneticPr fontId="3"/>
  </si>
  <si>
    <t>地域密着型介護老人福祉施設入所者生活介護</t>
    <phoneticPr fontId="3"/>
  </si>
  <si>
    <t>介護老人保健施設</t>
    <phoneticPr fontId="3"/>
  </si>
  <si>
    <t>介護医療院</t>
    <phoneticPr fontId="3"/>
  </si>
  <si>
    <t>介護療養型医療施設</t>
    <phoneticPr fontId="3"/>
  </si>
  <si>
    <t>認知症対応型共同生活介護</t>
    <phoneticPr fontId="3"/>
  </si>
  <si>
    <t>短期入所生活介護</t>
  </si>
  <si>
    <t>短期入所療養介護</t>
    <phoneticPr fontId="3"/>
  </si>
  <si>
    <t>養護老人ホーム</t>
    <phoneticPr fontId="3"/>
  </si>
  <si>
    <t>軽費老人ホーム</t>
    <phoneticPr fontId="3"/>
  </si>
  <si>
    <t>特定施設入居者生活介護</t>
    <phoneticPr fontId="3"/>
  </si>
  <si>
    <t>地域密着型特定施設入居者生活介護</t>
    <phoneticPr fontId="3"/>
  </si>
  <si>
    <t>申請日時点での
事業実施状況</t>
    <rPh sb="0" eb="2">
      <t>シンセイ</t>
    </rPh>
    <rPh sb="2" eb="3">
      <t>ビ</t>
    </rPh>
    <rPh sb="3" eb="5">
      <t>ジテン</t>
    </rPh>
    <rPh sb="8" eb="10">
      <t>ジギョウ</t>
    </rPh>
    <rPh sb="10" eb="12">
      <t>ジッシ</t>
    </rPh>
    <rPh sb="12" eb="14">
      <t>ジョウキョウ</t>
    </rPh>
    <phoneticPr fontId="3"/>
  </si>
  <si>
    <t>令和４年度中の
運営状況</t>
    <rPh sb="0" eb="2">
      <t>レイワ</t>
    </rPh>
    <rPh sb="3" eb="4">
      <t>ネン</t>
    </rPh>
    <rPh sb="4" eb="5">
      <t>ド</t>
    </rPh>
    <rPh sb="5" eb="6">
      <t>チュウ</t>
    </rPh>
    <rPh sb="8" eb="10">
      <t>ウンエイ</t>
    </rPh>
    <rPh sb="10" eb="12">
      <t>ジョウキョウ</t>
    </rPh>
    <phoneticPr fontId="3"/>
  </si>
  <si>
    <t>利用者負担額の
引上げの有無等</t>
    <rPh sb="0" eb="3">
      <t>リヨウシャ</t>
    </rPh>
    <rPh sb="3" eb="5">
      <t>フタン</t>
    </rPh>
    <rPh sb="5" eb="6">
      <t>ガク</t>
    </rPh>
    <rPh sb="8" eb="10">
      <t>ヒキア</t>
    </rPh>
    <rPh sb="12" eb="14">
      <t>ウム</t>
    </rPh>
    <rPh sb="14" eb="15">
      <t>トウ</t>
    </rPh>
    <phoneticPr fontId="3"/>
  </si>
  <si>
    <t>実施している</t>
    <rPh sb="0" eb="2">
      <t>ジッシ</t>
    </rPh>
    <phoneticPr fontId="3"/>
  </si>
  <si>
    <t>実施していない</t>
    <rPh sb="0" eb="2">
      <t>ジッシ</t>
    </rPh>
    <phoneticPr fontId="3"/>
  </si>
  <si>
    <t>運営している</t>
    <rPh sb="0" eb="2">
      <t>ウンエイ</t>
    </rPh>
    <phoneticPr fontId="3"/>
  </si>
  <si>
    <t>運営していない</t>
    <rPh sb="0" eb="2">
      <t>ウンエイ</t>
    </rPh>
    <phoneticPr fontId="3"/>
  </si>
  <si>
    <t>（注）行が不足する場合には、行を追加すること。列の挿入は絶対に行わないこと。</t>
    <rPh sb="1" eb="2">
      <t>チュウ</t>
    </rPh>
    <rPh sb="14" eb="15">
      <t>コウ</t>
    </rPh>
    <phoneticPr fontId="3"/>
  </si>
  <si>
    <t>口座番号</t>
    <rPh sb="0" eb="2">
      <t>コウザ</t>
    </rPh>
    <rPh sb="2" eb="4">
      <t>バンゴウ</t>
    </rPh>
    <phoneticPr fontId="3"/>
  </si>
  <si>
    <t>漢字表記</t>
    <rPh sb="0" eb="2">
      <t>カンジ</t>
    </rPh>
    <rPh sb="2" eb="4">
      <t>ヒョウキ</t>
    </rPh>
    <phoneticPr fontId="3"/>
  </si>
  <si>
    <t>口座名義</t>
    <rPh sb="0" eb="2">
      <t>コウザ</t>
    </rPh>
    <rPh sb="2" eb="4">
      <t>メイギ</t>
    </rPh>
    <phoneticPr fontId="3"/>
  </si>
  <si>
    <t>区分</t>
    <rPh sb="0" eb="2">
      <t>クブン</t>
    </rPh>
    <phoneticPr fontId="3"/>
  </si>
  <si>
    <t>定員
（入所施設のみ）</t>
    <rPh sb="0" eb="2">
      <t>テイイン</t>
    </rPh>
    <rPh sb="4" eb="8">
      <t>ニュウショシセツ</t>
    </rPh>
    <phoneticPr fontId="3"/>
  </si>
  <si>
    <t>　本支援金の申請に当たって、次の事項を誓約します。</t>
    <phoneticPr fontId="3"/>
  </si>
  <si>
    <t>　なお、申請後に、代表者又は役員のうちに暴力団員に該当する者がいないことを確認するため、県からの求めがあった場合は確認に必要な個人情報の提出に応じ、情報を神奈川県警察本部に照会することについて、代表者及び役員全員が同意しています。</t>
    <phoneticPr fontId="3"/>
  </si>
  <si>
    <t>４　令和５年４月サービス提供分以降、直近までの介護給付費等支払決定額通知書</t>
    <phoneticPr fontId="3"/>
  </si>
  <si>
    <t>　ただし、令和４年度に本支援金を受給している申請施設等については、３及び４の書類の添付は不要</t>
    <phoneticPr fontId="3"/>
  </si>
  <si>
    <t>※通帳の表紙の裏面の写しに記載の口座名義（カナ）が一致していることを確認すること。</t>
    <phoneticPr fontId="3"/>
  </si>
  <si>
    <t>（添付書類）通帳の表紙の裏面の写し</t>
    <phoneticPr fontId="3"/>
  </si>
  <si>
    <r>
      <t>フリガナ</t>
    </r>
    <r>
      <rPr>
        <sz val="10.5"/>
        <color rgb="FFFF0000"/>
        <rFont val="ＭＳ 明朝"/>
        <family val="1"/>
        <charset val="128"/>
      </rPr>
      <t>※</t>
    </r>
    <phoneticPr fontId="3"/>
  </si>
  <si>
    <t>令和５年度中の運営状況</t>
    <phoneticPr fontId="3"/>
  </si>
  <si>
    <t>令和４年度における本支援金受給の有無</t>
    <rPh sb="0" eb="1">
      <t>レイ</t>
    </rPh>
    <rPh sb="1" eb="2">
      <t>ワ</t>
    </rPh>
    <rPh sb="3" eb="5">
      <t>ネンド</t>
    </rPh>
    <rPh sb="9" eb="10">
      <t>ホン</t>
    </rPh>
    <rPh sb="10" eb="13">
      <t>シエンキン</t>
    </rPh>
    <rPh sb="13" eb="15">
      <t>ジュキュウ</t>
    </rPh>
    <rPh sb="16" eb="18">
      <t>ウム</t>
    </rPh>
    <phoneticPr fontId="3"/>
  </si>
  <si>
    <t>事業の開始日</t>
    <phoneticPr fontId="3"/>
  </si>
  <si>
    <t>令和５年７月１日以前</t>
  </si>
  <si>
    <t>令和５年７月２日以降</t>
    <rPh sb="8" eb="10">
      <t>イコウ</t>
    </rPh>
    <phoneticPr fontId="3"/>
  </si>
  <si>
    <t>令和５年度神奈川県高齢者施設等物価高騰対応支援金に係る申請書</t>
    <rPh sb="0" eb="2">
      <t>レイワ</t>
    </rPh>
    <rPh sb="5" eb="9">
      <t>カナガワケン</t>
    </rPh>
    <rPh sb="9" eb="12">
      <t>コウレイシャ</t>
    </rPh>
    <rPh sb="12" eb="14">
      <t>シセツ</t>
    </rPh>
    <rPh sb="14" eb="15">
      <t>トウ</t>
    </rPh>
    <rPh sb="15" eb="17">
      <t>ブッカ</t>
    </rPh>
    <rPh sb="17" eb="19">
      <t>コウトウ</t>
    </rPh>
    <rPh sb="19" eb="21">
      <t>タイオウ</t>
    </rPh>
    <rPh sb="21" eb="24">
      <t>シエンキン</t>
    </rPh>
    <rPh sb="25" eb="26">
      <t>カカ</t>
    </rPh>
    <rPh sb="27" eb="29">
      <t>シンセイ</t>
    </rPh>
    <rPh sb="29" eb="30">
      <t>ショ</t>
    </rPh>
    <phoneticPr fontId="3"/>
  </si>
  <si>
    <t>　令和５年度神奈川県高齢者施設等物価高騰対応支援金要綱第４条の規定に基づき、次のとおり関係書類を添えて令和５年度神奈川県高齢者施設等物価高騰対応支援金のを申請します。なお、そのを受けるにあたっては、令和５年度神奈川県高齢者施設等物価高騰対応支援金要綱を遵守します。</t>
  </si>
  <si>
    <t>(1) 事業所・施設別申請額一覧に記載した高齢者施設等（以下「申請施設等」という。）は、現に運営しており、令和５年９月30日までの間、事業の廃止又は事業の休止をせず、運営を継続する予定です。
(2) 支援金のを受けた場合、光熱費、燃料費又は食材費の高騰分を理由とした利用者負担額の引上げ等の利用者への影響を極力少なくするよう努めます。
(3) 代表者又は役員のうちに暴力団員に該当する者はおりません。
(4) 申請書の記載事項について虚偽であることが判明した場合や、要件に該当しないことが判明した場合には、本支援金を返還します。</t>
    <rPh sb="100" eb="102">
      <t>シエン</t>
    </rPh>
    <phoneticPr fontId="3"/>
  </si>
  <si>
    <t>当該事業者・施設に係る申請額（千円）</t>
    <rPh sb="0" eb="2">
      <t>トウガイ</t>
    </rPh>
    <rPh sb="2" eb="4">
      <t>ジギョウ</t>
    </rPh>
    <rPh sb="4" eb="5">
      <t>シャ</t>
    </rPh>
    <rPh sb="6" eb="8">
      <t>シセツ</t>
    </rPh>
    <rPh sb="9" eb="10">
      <t>カカ</t>
    </rPh>
    <rPh sb="11" eb="13">
      <t>シンセイ</t>
    </rPh>
    <rPh sb="13" eb="14">
      <t>ガク</t>
    </rPh>
    <rPh sb="15" eb="17">
      <t>センエン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</si>
</sst>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quot;&quot;"/>
    <numFmt numFmtId="177" formatCode="yyyy/m/d;@"/>
  </numFmts>
  <fonts count="19">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sz val="10"/>
      <name val="ＭＳ 明朝"/>
      <family val="1"/>
      <charset val="128"/>
    </font>
    <font>
      <b/>
      <sz val="10"/>
      <name val="ＭＳ Ｐ明朝"/>
      <family val="1"/>
      <charset val="128"/>
    </font>
    <font>
      <sz val="10"/>
      <name val="ＭＳ Ｐ明朝"/>
      <family val="1"/>
      <charset val="128"/>
    </font>
    <font>
      <sz val="11"/>
      <name val="ＭＳ 明朝"/>
      <family val="1"/>
      <charset val="128"/>
    </font>
    <font>
      <sz val="10.5"/>
      <name val="ＭＳ 明朝"/>
      <family val="1"/>
      <charset val="128"/>
    </font>
    <font>
      <sz val="18"/>
      <name val="ＭＳ 明朝"/>
      <family val="1"/>
      <charset val="128"/>
    </font>
    <font>
      <sz val="11"/>
      <color rgb="FF000000"/>
      <name val="ＭＳ 明朝"/>
      <family val="1"/>
      <charset val="128"/>
    </font>
    <font>
      <sz val="8"/>
      <color rgb="FF000000"/>
      <name val="ＭＳ 明朝"/>
      <family val="1"/>
      <charset val="128"/>
    </font>
    <font>
      <b/>
      <sz val="9"/>
      <color indexed="81"/>
      <name val="MS P ゴシック"/>
      <family val="3"/>
      <charset val="128"/>
    </font>
    <font>
      <sz val="10"/>
      <name val="ＭＳ Ｐゴシック"/>
      <family val="3"/>
      <charset val="128"/>
    </font>
    <font>
      <sz val="9"/>
      <color rgb="FF000000"/>
      <name val="ＭＳ 明朝"/>
      <family val="1"/>
      <charset val="128"/>
    </font>
    <font>
      <sz val="7"/>
      <name val="ＭＳ Ｐ明朝"/>
      <family val="1"/>
      <charset val="128"/>
    </font>
    <font>
      <sz val="10"/>
      <color rgb="FFFF0000"/>
      <name val="ＭＳ 明朝"/>
      <family val="1"/>
      <charset val="128"/>
    </font>
    <font>
      <sz val="10.5"/>
      <color rgb="FFFF0000"/>
      <name val="ＭＳ 明朝"/>
      <family val="1"/>
      <charset val="128"/>
    </font>
  </fonts>
  <fills count="6">
    <fill>
      <patternFill patternType="none"/>
    </fill>
    <fill>
      <patternFill patternType="gray125"/>
    </fill>
    <fill>
      <patternFill patternType="solid">
        <fgColor theme="0" tint="-4.9989318521683403E-2"/>
        <bgColor indexed="64"/>
      </patternFill>
    </fill>
    <fill>
      <patternFill patternType="solid">
        <fgColor theme="8" tint="0.79998168889431442"/>
        <bgColor indexed="64"/>
      </patternFill>
    </fill>
    <fill>
      <patternFill patternType="solid">
        <fgColor theme="0"/>
        <bgColor indexed="64"/>
      </patternFill>
    </fill>
    <fill>
      <patternFill patternType="solid">
        <fgColor theme="0" tint="-0.14999847407452621"/>
        <bgColor indexed="64"/>
      </patternFill>
    </fill>
  </fills>
  <borders count="23">
    <border>
      <left/>
      <right/>
      <top/>
      <bottom/>
      <diagonal/>
    </border>
    <border>
      <left/>
      <right/>
      <top/>
      <bottom style="hair">
        <color auto="1"/>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style="thin">
        <color theme="0" tint="-0.499984740745262"/>
      </right>
      <top/>
      <bottom style="thin">
        <color theme="0" tint="-0.499984740745262"/>
      </bottom>
      <diagonal/>
    </border>
    <border>
      <left style="thin">
        <color theme="0" tint="-0.499984740745262"/>
      </left>
      <right/>
      <top style="thin">
        <color theme="0" tint="-0.499984740745262"/>
      </top>
      <bottom/>
      <diagonal/>
    </border>
    <border>
      <left/>
      <right/>
      <top style="thin">
        <color theme="0" tint="-0.499984740745262"/>
      </top>
      <bottom/>
      <diagonal/>
    </border>
    <border>
      <left/>
      <right style="thin">
        <color theme="0" tint="-0.499984740745262"/>
      </right>
      <top style="thin">
        <color theme="0" tint="-0.499984740745262"/>
      </top>
      <bottom/>
      <diagonal/>
    </border>
    <border>
      <left style="thin">
        <color theme="0" tint="-0.499984740745262"/>
      </left>
      <right/>
      <top/>
      <bottom style="thin">
        <color theme="0" tint="-0.499984740745262"/>
      </bottom>
      <diagonal/>
    </border>
    <border>
      <left/>
      <right/>
      <top/>
      <bottom style="thin">
        <color theme="0" tint="-0.499984740745262"/>
      </bottom>
      <diagonal/>
    </border>
    <border>
      <left/>
      <right style="thin">
        <color theme="0" tint="-0.499984740745262"/>
      </right>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7">
    <xf numFmtId="0" fontId="0" fillId="0" borderId="0">
      <alignment vertical="center"/>
    </xf>
    <xf numFmtId="38" fontId="4" fillId="0" borderId="0" applyFont="0" applyFill="0" applyBorder="0" applyAlignment="0" applyProtection="0">
      <alignment vertical="center"/>
    </xf>
    <xf numFmtId="9" fontId="4" fillId="0" borderId="0" applyFont="0" applyFill="0" applyBorder="0" applyAlignment="0" applyProtection="0">
      <alignment vertical="center"/>
    </xf>
    <xf numFmtId="0" fontId="2" fillId="0" borderId="0">
      <alignment vertical="center"/>
    </xf>
    <xf numFmtId="0" fontId="1" fillId="0" borderId="0">
      <alignment vertical="center"/>
    </xf>
    <xf numFmtId="38" fontId="1" fillId="0" borderId="0" applyFont="0" applyFill="0" applyBorder="0" applyAlignment="0" applyProtection="0">
      <alignment vertical="center"/>
    </xf>
    <xf numFmtId="38" fontId="4" fillId="0" borderId="0" applyFont="0" applyFill="0" applyBorder="0" applyAlignment="0" applyProtection="0">
      <alignment vertical="center"/>
    </xf>
  </cellStyleXfs>
  <cellXfs count="106">
    <xf numFmtId="0" fontId="0" fillId="0" borderId="0" xfId="0">
      <alignment vertical="center"/>
    </xf>
    <xf numFmtId="0" fontId="5" fillId="0" borderId="0" xfId="0" applyFont="1">
      <alignment vertical="center"/>
    </xf>
    <xf numFmtId="0" fontId="7" fillId="0" borderId="0" xfId="0" applyFont="1">
      <alignment vertical="center"/>
    </xf>
    <xf numFmtId="0" fontId="8" fillId="4" borderId="0" xfId="0" applyFont="1" applyFill="1" applyAlignment="1">
      <alignment horizontal="center" vertical="center"/>
    </xf>
    <xf numFmtId="0" fontId="8" fillId="4" borderId="0" xfId="0" applyFont="1" applyFill="1">
      <alignment vertical="center"/>
    </xf>
    <xf numFmtId="0" fontId="8" fillId="4" borderId="0" xfId="0" applyFont="1" applyFill="1" applyBorder="1">
      <alignment vertical="center"/>
    </xf>
    <xf numFmtId="0" fontId="8" fillId="4" borderId="0" xfId="0" applyFont="1" applyFill="1" applyBorder="1" applyAlignment="1">
      <alignment horizontal="center" vertical="center"/>
    </xf>
    <xf numFmtId="0" fontId="8" fillId="4" borderId="0" xfId="0" applyFont="1" applyFill="1" applyAlignment="1">
      <alignment vertical="center"/>
    </xf>
    <xf numFmtId="0" fontId="8" fillId="4" borderId="0" xfId="0" applyFont="1" applyFill="1" applyAlignment="1">
      <alignment horizontal="right" vertical="center"/>
    </xf>
    <xf numFmtId="0" fontId="5" fillId="4" borderId="0" xfId="0" applyFont="1" applyFill="1">
      <alignment vertical="center"/>
    </xf>
    <xf numFmtId="0" fontId="8" fillId="4" borderId="0" xfId="0" applyFont="1" applyFill="1" applyAlignment="1">
      <alignment horizontal="right" vertical="center"/>
    </xf>
    <xf numFmtId="0" fontId="6" fillId="0" borderId="0" xfId="0" applyFont="1" applyFill="1" applyBorder="1" applyAlignment="1">
      <alignment horizontal="left" vertical="center"/>
    </xf>
    <xf numFmtId="0" fontId="5" fillId="0" borderId="0" xfId="0" applyFont="1" applyAlignment="1">
      <alignment horizontal="right" vertical="center"/>
    </xf>
    <xf numFmtId="0" fontId="8" fillId="0" borderId="0" xfId="0" applyFont="1" applyFill="1" applyAlignment="1">
      <alignment vertical="center"/>
    </xf>
    <xf numFmtId="0" fontId="8" fillId="0" borderId="0" xfId="0" applyFont="1" applyFill="1" applyAlignment="1">
      <alignment horizontal="right" vertical="center"/>
    </xf>
    <xf numFmtId="0" fontId="8" fillId="0" borderId="0" xfId="0" applyFont="1" applyFill="1" applyAlignment="1">
      <alignment horizontal="center" vertical="center"/>
    </xf>
    <xf numFmtId="0" fontId="9" fillId="0" borderId="0" xfId="0" applyFont="1" applyAlignment="1">
      <alignment horizontal="justify" vertical="center"/>
    </xf>
    <xf numFmtId="0" fontId="9" fillId="0" borderId="0" xfId="0" applyFont="1" applyBorder="1" applyAlignment="1">
      <alignment vertical="center" wrapText="1"/>
    </xf>
    <xf numFmtId="0" fontId="9" fillId="0" borderId="0" xfId="0" applyFont="1" applyBorder="1" applyAlignment="1">
      <alignment horizontal="justify" vertical="center"/>
    </xf>
    <xf numFmtId="0" fontId="8" fillId="4" borderId="0" xfId="0" applyFont="1" applyFill="1" applyAlignment="1">
      <alignment horizontal="center" vertical="center" wrapText="1"/>
    </xf>
    <xf numFmtId="0" fontId="8" fillId="4" borderId="0" xfId="0" applyFont="1" applyFill="1" applyAlignment="1">
      <alignment horizontal="center" vertical="center"/>
    </xf>
    <xf numFmtId="0" fontId="10" fillId="4" borderId="0" xfId="0" applyFont="1" applyFill="1">
      <alignment vertical="center"/>
    </xf>
    <xf numFmtId="0" fontId="8" fillId="0" borderId="0" xfId="0" applyFont="1">
      <alignment vertical="center"/>
    </xf>
    <xf numFmtId="0" fontId="8" fillId="0" borderId="0" xfId="0" applyFont="1" applyAlignment="1">
      <alignment horizontal="center" vertical="center"/>
    </xf>
    <xf numFmtId="0" fontId="8" fillId="0" borderId="0" xfId="0" applyFont="1" applyAlignment="1">
      <alignment vertical="center"/>
    </xf>
    <xf numFmtId="0" fontId="8" fillId="0" borderId="0" xfId="0" applyFont="1" applyAlignment="1">
      <alignment horizontal="centerContinuous" vertical="center"/>
    </xf>
    <xf numFmtId="0" fontId="8" fillId="0" borderId="0" xfId="0" applyFont="1" applyAlignment="1">
      <alignment horizontal="left" vertical="center" indent="2"/>
    </xf>
    <xf numFmtId="0" fontId="14" fillId="0" borderId="0" xfId="0" applyFont="1">
      <alignment vertical="center"/>
    </xf>
    <xf numFmtId="0" fontId="11" fillId="0" borderId="3" xfId="0" applyFont="1" applyBorder="1" applyAlignment="1">
      <alignment horizontal="center" vertical="center" wrapText="1"/>
    </xf>
    <xf numFmtId="0" fontId="12" fillId="0" borderId="4" xfId="0" applyFont="1" applyBorder="1" applyAlignment="1">
      <alignment horizontal="center" vertical="center" wrapText="1"/>
    </xf>
    <xf numFmtId="0" fontId="8" fillId="0" borderId="0" xfId="0" applyFont="1" applyBorder="1" applyAlignment="1">
      <alignment vertical="center"/>
    </xf>
    <xf numFmtId="0" fontId="8" fillId="0" borderId="0" xfId="0" applyFont="1" applyBorder="1" applyAlignment="1">
      <alignment horizontal="center" vertical="center"/>
    </xf>
    <xf numFmtId="0" fontId="8" fillId="0" borderId="0" xfId="0" applyFont="1" applyBorder="1" applyAlignment="1">
      <alignment horizontal="right" vertical="center"/>
    </xf>
    <xf numFmtId="0" fontId="9" fillId="0" borderId="0" xfId="0" applyFont="1">
      <alignment vertical="center"/>
    </xf>
    <xf numFmtId="0" fontId="0" fillId="5" borderId="14" xfId="0" applyFill="1" applyBorder="1">
      <alignment vertical="center"/>
    </xf>
    <xf numFmtId="0" fontId="0" fillId="5" borderId="14" xfId="0" applyFill="1" applyBorder="1" applyAlignment="1">
      <alignment vertical="center" wrapText="1"/>
    </xf>
    <xf numFmtId="0" fontId="5" fillId="2" borderId="22" xfId="0" applyFont="1" applyFill="1" applyBorder="1">
      <alignment vertical="center"/>
    </xf>
    <xf numFmtId="0" fontId="5" fillId="4" borderId="15" xfId="0" applyFont="1" applyFill="1" applyBorder="1" applyAlignment="1">
      <alignment vertical="center" shrinkToFit="1"/>
    </xf>
    <xf numFmtId="0" fontId="5" fillId="4" borderId="16" xfId="0" applyFont="1" applyFill="1" applyBorder="1" applyAlignment="1">
      <alignment vertical="center" shrinkToFit="1"/>
    </xf>
    <xf numFmtId="0" fontId="5" fillId="4" borderId="17" xfId="0" applyFont="1" applyFill="1" applyBorder="1" applyAlignment="1">
      <alignment vertical="center" shrinkToFit="1"/>
    </xf>
    <xf numFmtId="0" fontId="15" fillId="0" borderId="2" xfId="0" applyFont="1" applyBorder="1" applyAlignment="1">
      <alignment horizontal="justify" vertical="center" shrinkToFit="1"/>
    </xf>
    <xf numFmtId="176" fontId="16" fillId="0" borderId="2" xfId="0" applyNumberFormat="1" applyFont="1" applyBorder="1" applyAlignment="1">
      <alignment horizontal="center" vertical="center" shrinkToFit="1"/>
    </xf>
    <xf numFmtId="0" fontId="16" fillId="0" borderId="2" xfId="0" applyNumberFormat="1" applyFont="1" applyBorder="1" applyAlignment="1">
      <alignment horizontal="center" vertical="center" shrinkToFit="1"/>
    </xf>
    <xf numFmtId="0" fontId="16" fillId="0" borderId="2" xfId="0" applyNumberFormat="1" applyFont="1" applyBorder="1" applyAlignment="1">
      <alignment vertical="center" shrinkToFit="1"/>
    </xf>
    <xf numFmtId="177" fontId="16" fillId="0" borderId="2" xfId="0" applyNumberFormat="1" applyFont="1" applyBorder="1" applyAlignment="1">
      <alignment horizontal="center" vertical="center" shrinkToFit="1"/>
    </xf>
    <xf numFmtId="38" fontId="16" fillId="0" borderId="2" xfId="6" applyFont="1" applyBorder="1" applyAlignment="1">
      <alignment vertical="center" shrinkToFit="1"/>
    </xf>
    <xf numFmtId="0" fontId="5" fillId="0" borderId="0" xfId="0" applyFont="1" applyFill="1" applyAlignment="1">
      <alignment horizontal="left" vertical="center"/>
    </xf>
    <xf numFmtId="0" fontId="8" fillId="4" borderId="0" xfId="0" applyFont="1" applyFill="1" applyAlignment="1">
      <alignment vertical="top"/>
    </xf>
    <xf numFmtId="0" fontId="5" fillId="0" borderId="0" xfId="0" applyFont="1" applyAlignment="1">
      <alignment vertical="top"/>
    </xf>
    <xf numFmtId="0" fontId="8" fillId="4" borderId="0" xfId="0" applyFont="1" applyFill="1" applyAlignment="1">
      <alignment horizontal="left" vertical="top" wrapText="1"/>
    </xf>
    <xf numFmtId="0" fontId="17" fillId="0" borderId="0" xfId="0" applyFont="1">
      <alignment vertical="center"/>
    </xf>
    <xf numFmtId="0" fontId="8" fillId="4" borderId="0" xfId="0" applyFont="1" applyFill="1" applyAlignment="1">
      <alignment vertical="center" wrapText="1"/>
    </xf>
    <xf numFmtId="0" fontId="8" fillId="0" borderId="0" xfId="0" applyFont="1" applyFill="1" applyAlignment="1">
      <alignment horizontal="right" vertical="center"/>
    </xf>
    <xf numFmtId="0" fontId="8" fillId="4" borderId="0" xfId="0" applyFont="1" applyFill="1" applyAlignment="1">
      <alignment horizontal="center" vertical="center" wrapText="1"/>
    </xf>
    <xf numFmtId="0" fontId="8" fillId="4" borderId="0" xfId="0" applyFont="1" applyFill="1" applyAlignment="1">
      <alignment horizontal="center" vertical="center"/>
    </xf>
    <xf numFmtId="0" fontId="5" fillId="2" borderId="15" xfId="0" applyFont="1" applyFill="1" applyBorder="1" applyAlignment="1">
      <alignment vertical="center"/>
    </xf>
    <xf numFmtId="0" fontId="5" fillId="2" borderId="16" xfId="0" applyFont="1" applyFill="1" applyBorder="1" applyAlignment="1">
      <alignment vertical="center"/>
    </xf>
    <xf numFmtId="0" fontId="5" fillId="2" borderId="17" xfId="0" applyFont="1" applyFill="1" applyBorder="1" applyAlignment="1">
      <alignment vertical="center"/>
    </xf>
    <xf numFmtId="0" fontId="5" fillId="2" borderId="18" xfId="0" applyFont="1" applyFill="1" applyBorder="1" applyAlignment="1">
      <alignment vertical="center"/>
    </xf>
    <xf numFmtId="0" fontId="5" fillId="2" borderId="14" xfId="0" applyFont="1" applyFill="1" applyBorder="1" applyAlignment="1">
      <alignment vertical="center"/>
    </xf>
    <xf numFmtId="0" fontId="5" fillId="2" borderId="19" xfId="0" applyFont="1" applyFill="1" applyBorder="1" applyAlignment="1">
      <alignment vertical="center"/>
    </xf>
    <xf numFmtId="0" fontId="5" fillId="3" borderId="16" xfId="0" applyFont="1" applyFill="1" applyBorder="1" applyAlignment="1">
      <alignment vertical="center" shrinkToFit="1"/>
    </xf>
    <xf numFmtId="0" fontId="5" fillId="3" borderId="20" xfId="0" applyFont="1" applyFill="1" applyBorder="1" applyAlignment="1">
      <alignment horizontal="left" vertical="center" shrinkToFit="1"/>
    </xf>
    <xf numFmtId="0" fontId="5" fillId="3" borderId="21" xfId="0" applyFont="1" applyFill="1" applyBorder="1" applyAlignment="1">
      <alignment horizontal="left" vertical="center" shrinkToFit="1"/>
    </xf>
    <xf numFmtId="0" fontId="5" fillId="3" borderId="22" xfId="0" applyFont="1" applyFill="1" applyBorder="1" applyAlignment="1">
      <alignment horizontal="left" vertical="center" shrinkToFit="1"/>
    </xf>
    <xf numFmtId="0" fontId="5" fillId="2" borderId="20" xfId="0" applyFont="1" applyFill="1" applyBorder="1" applyAlignment="1">
      <alignment horizontal="center" vertical="center"/>
    </xf>
    <xf numFmtId="0" fontId="5" fillId="2" borderId="21" xfId="0" applyFont="1" applyFill="1" applyBorder="1" applyAlignment="1">
      <alignment horizontal="center" vertical="center"/>
    </xf>
    <xf numFmtId="0" fontId="5" fillId="2" borderId="22" xfId="0" applyFont="1" applyFill="1" applyBorder="1" applyAlignment="1">
      <alignment horizontal="center" vertical="center"/>
    </xf>
    <xf numFmtId="0" fontId="5" fillId="2" borderId="20" xfId="0" applyFont="1" applyFill="1" applyBorder="1" applyAlignment="1">
      <alignment vertical="center"/>
    </xf>
    <xf numFmtId="0" fontId="5" fillId="2" borderId="21" xfId="0" applyFont="1" applyFill="1" applyBorder="1" applyAlignment="1">
      <alignment vertical="center"/>
    </xf>
    <xf numFmtId="0" fontId="5" fillId="3" borderId="18" xfId="0" applyFont="1" applyFill="1" applyBorder="1" applyAlignment="1">
      <alignment horizontal="left" vertical="center" shrinkToFit="1"/>
    </xf>
    <xf numFmtId="0" fontId="5" fillId="3" borderId="14" xfId="0" applyFont="1" applyFill="1" applyBorder="1" applyAlignment="1">
      <alignment horizontal="left" vertical="center" shrinkToFit="1"/>
    </xf>
    <xf numFmtId="0" fontId="5" fillId="3" borderId="19" xfId="0" applyFont="1" applyFill="1" applyBorder="1" applyAlignment="1">
      <alignment horizontal="left" vertical="center" shrinkToFit="1"/>
    </xf>
    <xf numFmtId="0" fontId="8" fillId="3" borderId="0" xfId="0" applyFont="1" applyFill="1" applyAlignment="1">
      <alignment horizontal="left" vertical="center"/>
    </xf>
    <xf numFmtId="0" fontId="8" fillId="3" borderId="0" xfId="0" applyFont="1" applyFill="1" applyAlignment="1">
      <alignment horizontal="center" vertical="center"/>
    </xf>
    <xf numFmtId="0" fontId="8" fillId="4" borderId="0" xfId="0" applyFont="1" applyFill="1" applyAlignment="1">
      <alignment horizontal="left" vertical="top" wrapText="1"/>
    </xf>
    <xf numFmtId="0" fontId="8" fillId="4" borderId="0" xfId="0" applyFont="1" applyFill="1" applyAlignment="1">
      <alignment horizontal="left" vertical="top"/>
    </xf>
    <xf numFmtId="0" fontId="17" fillId="4" borderId="0" xfId="0" applyFont="1" applyFill="1" applyAlignment="1">
      <alignment horizontal="center" vertical="center" wrapText="1"/>
    </xf>
    <xf numFmtId="0" fontId="8" fillId="4" borderId="0" xfId="0" applyFont="1" applyFill="1" applyAlignment="1">
      <alignment vertical="center"/>
    </xf>
    <xf numFmtId="38" fontId="8" fillId="4" borderId="1" xfId="6" applyFont="1" applyFill="1" applyBorder="1" applyAlignment="1">
      <alignment horizontal="center" vertical="center"/>
    </xf>
    <xf numFmtId="0" fontId="16" fillId="2" borderId="2" xfId="0" applyFont="1" applyFill="1" applyBorder="1" applyAlignment="1">
      <alignment horizontal="center" vertical="center" wrapText="1"/>
    </xf>
    <xf numFmtId="0" fontId="16" fillId="2" borderId="2" xfId="0" applyFont="1" applyFill="1" applyBorder="1" applyAlignment="1">
      <alignment horizontal="center" vertical="center"/>
    </xf>
    <xf numFmtId="0" fontId="16" fillId="2" borderId="2" xfId="0" applyFont="1" applyFill="1" applyBorder="1" applyAlignment="1">
      <alignment horizontal="center" vertical="center" shrinkToFit="1"/>
    </xf>
    <xf numFmtId="0" fontId="15" fillId="0" borderId="11" xfId="0" applyFont="1" applyBorder="1" applyAlignment="1">
      <alignment vertical="center" shrinkToFit="1"/>
    </xf>
    <xf numFmtId="0" fontId="15" fillId="0" borderId="12" xfId="0" applyFont="1" applyBorder="1" applyAlignment="1">
      <alignment vertical="center" shrinkToFit="1"/>
    </xf>
    <xf numFmtId="0" fontId="15" fillId="0" borderId="13" xfId="0" applyFont="1" applyBorder="1" applyAlignment="1">
      <alignment vertical="center" shrinkToFit="1"/>
    </xf>
    <xf numFmtId="0" fontId="8" fillId="0" borderId="0" xfId="0" applyFont="1" applyAlignment="1">
      <alignment vertical="center" shrinkToFit="1"/>
    </xf>
    <xf numFmtId="0" fontId="11" fillId="0" borderId="2" xfId="0" applyFont="1" applyBorder="1" applyAlignment="1">
      <alignment horizontal="center" vertical="center" wrapText="1"/>
    </xf>
    <xf numFmtId="0" fontId="8" fillId="0" borderId="0" xfId="0" applyFont="1" applyAlignment="1">
      <alignment vertical="center" wrapText="1"/>
    </xf>
    <xf numFmtId="0" fontId="11" fillId="0" borderId="5"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7"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11" fillId="0" borderId="10" xfId="0" applyFont="1" applyBorder="1" applyAlignment="1">
      <alignment horizontal="center" vertical="center" wrapText="1"/>
    </xf>
    <xf numFmtId="0" fontId="5" fillId="0" borderId="2" xfId="0" applyFont="1" applyBorder="1" applyAlignment="1">
      <alignment vertical="center"/>
    </xf>
    <xf numFmtId="0" fontId="9" fillId="0" borderId="2" xfId="0" applyFont="1" applyBorder="1" applyAlignment="1">
      <alignment horizontal="center" vertical="center" wrapText="1"/>
    </xf>
    <xf numFmtId="0" fontId="5" fillId="0" borderId="2" xfId="0" applyFont="1" applyBorder="1" applyAlignment="1">
      <alignment horizontal="center" vertical="center"/>
    </xf>
    <xf numFmtId="0" fontId="9" fillId="0" borderId="2" xfId="0" applyFont="1" applyBorder="1" applyAlignment="1">
      <alignment vertical="center" wrapText="1"/>
    </xf>
    <xf numFmtId="0" fontId="17" fillId="0" borderId="0" xfId="0" applyFont="1" applyAlignment="1">
      <alignment horizontal="left" vertical="center" wrapText="1"/>
    </xf>
    <xf numFmtId="0" fontId="9" fillId="0" borderId="5" xfId="0" applyFont="1" applyBorder="1" applyAlignment="1">
      <alignment horizontal="center" vertical="center" wrapText="1"/>
    </xf>
    <xf numFmtId="0" fontId="9" fillId="0" borderId="6" xfId="0" applyFont="1" applyBorder="1" applyAlignment="1">
      <alignment horizontal="center" vertical="center" wrapText="1"/>
    </xf>
    <xf numFmtId="0" fontId="9" fillId="0" borderId="7" xfId="0" applyFont="1" applyBorder="1" applyAlignment="1">
      <alignment horizontal="center" vertical="center" wrapText="1"/>
    </xf>
    <xf numFmtId="0" fontId="9" fillId="0" borderId="8" xfId="0" applyFont="1" applyBorder="1" applyAlignment="1">
      <alignment horizontal="center" vertical="center" wrapText="1"/>
    </xf>
    <xf numFmtId="0" fontId="9" fillId="0" borderId="9" xfId="0" applyFont="1" applyBorder="1" applyAlignment="1">
      <alignment horizontal="center" vertical="center" wrapText="1"/>
    </xf>
    <xf numFmtId="0" fontId="9" fillId="0" borderId="10" xfId="0" applyFont="1" applyBorder="1" applyAlignment="1">
      <alignment horizontal="center" vertical="center" wrapText="1"/>
    </xf>
  </cellXfs>
  <cellStyles count="7">
    <cellStyle name="パーセント 2" xfId="2"/>
    <cellStyle name="桁区切り" xfId="6" builtinId="6"/>
    <cellStyle name="桁区切り 2" xfId="1"/>
    <cellStyle name="桁区切り 3" xfId="5"/>
    <cellStyle name="標準" xfId="0" builtinId="0"/>
    <cellStyle name="標準 2" xfId="3"/>
    <cellStyle name="標準 3" xfId="4"/>
  </cellStyles>
  <dxfs count="0"/>
  <tableStyles count="0" defaultTableStyle="TableStyleMedium2" defaultPivotStyle="PivotStyleLight16"/>
  <colors>
    <mruColors>
      <color rgb="FFFFFFCC"/>
      <color rgb="FFCCFFCC"/>
      <color rgb="FFCDFFFF"/>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29</xdr:col>
      <xdr:colOff>46383</xdr:colOff>
      <xdr:row>14</xdr:row>
      <xdr:rowOff>165652</xdr:rowOff>
    </xdr:from>
    <xdr:ext cx="184731" cy="264560"/>
    <xdr:sp macro="" textlink="">
      <xdr:nvSpPr>
        <xdr:cNvPr id="3" name="テキスト ボックス 2"/>
        <xdr:cNvSpPr txBox="1"/>
      </xdr:nvSpPr>
      <xdr:spPr>
        <a:xfrm>
          <a:off x="4499113" y="51352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29</xdr:col>
      <xdr:colOff>46383</xdr:colOff>
      <xdr:row>0</xdr:row>
      <xdr:rowOff>0</xdr:rowOff>
    </xdr:from>
    <xdr:ext cx="184731" cy="264560"/>
    <xdr:sp macro="" textlink="">
      <xdr:nvSpPr>
        <xdr:cNvPr id="2" name="テキスト ボックス 1"/>
        <xdr:cNvSpPr txBox="1"/>
      </xdr:nvSpPr>
      <xdr:spPr>
        <a:xfrm>
          <a:off x="4519323" y="408995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30003;&#35531;&#26360;"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申請書"/>
    </sheetNames>
    <sheetDataSet>
      <sheetData sheetId="0"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pageSetUpPr fitToPage="1"/>
  </sheetPr>
  <dimension ref="A1:AM34"/>
  <sheetViews>
    <sheetView showGridLines="0" showZeros="0" tabSelected="1" view="pageBreakPreview" topLeftCell="A10" zoomScale="85" zoomScaleNormal="120" zoomScaleSheetLayoutView="85" workbookViewId="0">
      <selection activeCell="B18" sqref="B18:AM18"/>
    </sheetView>
  </sheetViews>
  <sheetFormatPr defaultColWidth="2.21875" defaultRowHeight="12"/>
  <cols>
    <col min="1" max="1" width="2.6640625" style="1" customWidth="1"/>
    <col min="2" max="2" width="2.5546875" style="1" bestFit="1" customWidth="1"/>
    <col min="3" max="16384" width="2.21875" style="1"/>
  </cols>
  <sheetData>
    <row r="1" spans="1:39" ht="13.2">
      <c r="A1" s="4" t="s">
        <v>24</v>
      </c>
      <c r="B1" s="9"/>
      <c r="C1" s="9"/>
      <c r="D1" s="9"/>
      <c r="E1" s="9"/>
      <c r="F1" s="9"/>
      <c r="G1" s="9"/>
      <c r="H1" s="9"/>
      <c r="I1" s="9"/>
      <c r="J1" s="9"/>
      <c r="K1" s="9"/>
      <c r="L1" s="9"/>
      <c r="M1" s="9"/>
      <c r="N1" s="9"/>
      <c r="O1" s="9"/>
      <c r="P1" s="9"/>
      <c r="Q1" s="9"/>
      <c r="R1" s="9"/>
      <c r="S1" s="9"/>
      <c r="T1" s="9"/>
      <c r="U1" s="9"/>
      <c r="V1" s="9"/>
      <c r="W1" s="9"/>
      <c r="X1" s="9"/>
      <c r="Y1" s="9"/>
      <c r="Z1" s="9"/>
      <c r="AA1" s="9"/>
      <c r="AB1" s="9"/>
      <c r="AC1" s="9"/>
      <c r="AD1" s="9"/>
      <c r="AE1" s="9"/>
      <c r="AF1" s="9"/>
      <c r="AG1" s="9"/>
      <c r="AH1" s="9"/>
      <c r="AI1" s="9"/>
      <c r="AJ1" s="9"/>
      <c r="AK1" s="9"/>
      <c r="AL1" s="9"/>
      <c r="AM1" s="10"/>
    </row>
    <row r="2" spans="1:39" ht="22.5" customHeight="1">
      <c r="A2" s="3"/>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row>
    <row r="3" spans="1:39" ht="13.2">
      <c r="A3" s="4"/>
      <c r="B3" s="5"/>
      <c r="C3" s="6"/>
      <c r="D3" s="6"/>
      <c r="E3" s="4"/>
      <c r="F3" s="4"/>
      <c r="G3" s="4"/>
      <c r="H3" s="4"/>
      <c r="I3" s="4"/>
      <c r="J3" s="4"/>
      <c r="K3" s="4"/>
      <c r="L3" s="4"/>
      <c r="M3" s="4"/>
      <c r="N3" s="4"/>
      <c r="O3" s="4"/>
      <c r="P3" s="4"/>
      <c r="Q3" s="4"/>
      <c r="R3" s="4"/>
      <c r="S3" s="4"/>
      <c r="T3" s="4"/>
      <c r="U3" s="4"/>
      <c r="V3" s="4"/>
      <c r="W3" s="4"/>
      <c r="X3" s="4"/>
      <c r="Y3" s="4"/>
      <c r="Z3" s="4"/>
      <c r="AA3" s="4"/>
      <c r="AB3" s="13"/>
      <c r="AC3" s="14" t="s">
        <v>8</v>
      </c>
      <c r="AD3" s="74"/>
      <c r="AE3" s="74"/>
      <c r="AF3" s="15" t="s">
        <v>3</v>
      </c>
      <c r="AG3" s="74"/>
      <c r="AH3" s="74"/>
      <c r="AI3" s="15" t="s">
        <v>2</v>
      </c>
      <c r="AJ3" s="74"/>
      <c r="AK3" s="74"/>
      <c r="AL3" s="15" t="s">
        <v>1</v>
      </c>
      <c r="AM3" s="3"/>
    </row>
    <row r="4" spans="1:39" ht="11.4" customHeight="1">
      <c r="A4" s="4"/>
      <c r="B4" s="5"/>
      <c r="C4" s="6"/>
      <c r="D4" s="6"/>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row>
    <row r="5" spans="1:39" ht="18" customHeight="1">
      <c r="A5" s="52" t="s">
        <v>23</v>
      </c>
      <c r="B5" s="52"/>
      <c r="C5" s="52"/>
      <c r="D5" s="52"/>
      <c r="E5" s="52"/>
      <c r="F5" s="52"/>
      <c r="G5" s="52"/>
      <c r="H5" s="4"/>
      <c r="I5" s="4" t="s">
        <v>0</v>
      </c>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row>
    <row r="6" spans="1:39" ht="14.4" customHeight="1">
      <c r="A6" s="8"/>
      <c r="B6" s="8"/>
      <c r="C6" s="8"/>
      <c r="D6" s="8"/>
      <c r="E6" s="8"/>
      <c r="F6" s="8"/>
      <c r="G6" s="8"/>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row>
    <row r="7" spans="1:39" ht="15.75" customHeight="1">
      <c r="A7" s="10"/>
      <c r="B7" s="10"/>
      <c r="C7" s="10"/>
      <c r="D7" s="10"/>
      <c r="E7" s="10"/>
      <c r="F7" s="10"/>
      <c r="G7" s="10"/>
      <c r="H7" s="4"/>
      <c r="I7" s="4"/>
      <c r="J7" s="10" t="s">
        <v>36</v>
      </c>
      <c r="K7" s="73"/>
      <c r="L7" s="73"/>
      <c r="M7" s="73"/>
      <c r="N7" s="73"/>
      <c r="O7" s="73"/>
      <c r="P7" s="73"/>
      <c r="Q7" s="73"/>
      <c r="R7" s="73"/>
      <c r="S7" s="73"/>
      <c r="T7" s="73"/>
      <c r="U7" s="73"/>
      <c r="V7" s="73"/>
      <c r="W7" s="73"/>
      <c r="X7" s="73"/>
      <c r="Y7" s="73"/>
      <c r="Z7" s="73"/>
      <c r="AA7" s="73"/>
      <c r="AB7" s="73"/>
      <c r="AC7" s="73"/>
      <c r="AD7" s="73"/>
      <c r="AE7" s="73"/>
      <c r="AF7" s="73"/>
      <c r="AG7" s="73"/>
      <c r="AH7" s="73"/>
      <c r="AI7" s="73"/>
      <c r="AJ7" s="73"/>
      <c r="AK7" s="73"/>
      <c r="AL7" s="8"/>
      <c r="AM7" s="4"/>
    </row>
    <row r="8" spans="1:39" ht="15.75" customHeight="1">
      <c r="A8" s="10"/>
      <c r="B8" s="10"/>
      <c r="C8" s="10"/>
      <c r="D8" s="10"/>
      <c r="E8" s="10"/>
      <c r="F8" s="10"/>
      <c r="G8" s="10"/>
      <c r="H8" s="4"/>
      <c r="I8" s="4"/>
      <c r="J8" s="10" t="s">
        <v>25</v>
      </c>
      <c r="K8" s="73"/>
      <c r="L8" s="73"/>
      <c r="M8" s="73"/>
      <c r="N8" s="73"/>
      <c r="O8" s="73"/>
      <c r="P8" s="73"/>
      <c r="Q8" s="73"/>
      <c r="R8" s="73"/>
      <c r="S8" s="73"/>
      <c r="T8" s="73"/>
      <c r="U8" s="73"/>
      <c r="V8" s="73"/>
      <c r="W8" s="73"/>
      <c r="X8" s="73"/>
      <c r="Y8" s="73"/>
      <c r="Z8" s="73"/>
      <c r="AA8" s="73"/>
      <c r="AB8" s="73"/>
      <c r="AC8" s="73"/>
      <c r="AD8" s="73"/>
      <c r="AE8" s="73"/>
      <c r="AF8" s="73"/>
      <c r="AG8" s="73"/>
      <c r="AH8" s="73"/>
      <c r="AI8" s="73"/>
      <c r="AJ8" s="73"/>
      <c r="AK8" s="73"/>
      <c r="AL8" s="10"/>
      <c r="AM8" s="4"/>
    </row>
    <row r="9" spans="1:39" ht="15.75" customHeight="1">
      <c r="A9" s="8"/>
      <c r="B9" s="8"/>
      <c r="C9" s="8"/>
      <c r="D9" s="8"/>
      <c r="E9" s="8"/>
      <c r="F9" s="8"/>
      <c r="G9" s="8"/>
      <c r="H9" s="4"/>
      <c r="I9" s="4"/>
      <c r="J9" s="10" t="s">
        <v>37</v>
      </c>
      <c r="K9" s="73"/>
      <c r="L9" s="73"/>
      <c r="M9" s="73"/>
      <c r="N9" s="73"/>
      <c r="O9" s="73"/>
      <c r="P9" s="73"/>
      <c r="Q9" s="73"/>
      <c r="R9" s="73"/>
      <c r="S9" s="73"/>
      <c r="T9" s="73"/>
      <c r="U9" s="73"/>
      <c r="V9" s="73"/>
      <c r="W9" s="73"/>
      <c r="X9" s="73"/>
      <c r="Y9" s="73"/>
      <c r="Z9" s="73"/>
      <c r="AA9" s="73"/>
      <c r="AB9" s="73"/>
      <c r="AC9" s="73"/>
      <c r="AD9" s="73"/>
      <c r="AE9" s="73"/>
      <c r="AF9" s="73"/>
      <c r="AG9" s="73"/>
      <c r="AH9" s="73"/>
      <c r="AI9" s="73"/>
      <c r="AJ9" s="73"/>
      <c r="AK9" s="73"/>
      <c r="AL9" s="12"/>
      <c r="AM9" s="4"/>
    </row>
    <row r="10" spans="1:39" ht="19.2" customHeight="1">
      <c r="A10" s="8"/>
      <c r="B10" s="8"/>
      <c r="C10" s="8"/>
      <c r="D10" s="8"/>
      <c r="E10" s="8"/>
      <c r="F10" s="8"/>
      <c r="G10" s="8"/>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row>
    <row r="11" spans="1:39" ht="27" customHeight="1">
      <c r="A11" s="53" t="s">
        <v>117</v>
      </c>
      <c r="B11" s="54"/>
      <c r="C11" s="54"/>
      <c r="D11" s="54"/>
      <c r="E11" s="54"/>
      <c r="F11" s="54"/>
      <c r="G11" s="54"/>
      <c r="H11" s="54"/>
      <c r="I11" s="54"/>
      <c r="J11" s="54"/>
      <c r="K11" s="54"/>
      <c r="L11" s="54"/>
      <c r="M11" s="54"/>
      <c r="N11" s="54"/>
      <c r="O11" s="54"/>
      <c r="P11" s="54"/>
      <c r="Q11" s="54"/>
      <c r="R11" s="54"/>
      <c r="S11" s="54"/>
      <c r="T11" s="54"/>
      <c r="U11" s="54"/>
      <c r="V11" s="54"/>
      <c r="W11" s="54"/>
      <c r="X11" s="54"/>
      <c r="Y11" s="54"/>
      <c r="Z11" s="54"/>
      <c r="AA11" s="54"/>
      <c r="AB11" s="54"/>
      <c r="AC11" s="54"/>
      <c r="AD11" s="54"/>
      <c r="AE11" s="54"/>
      <c r="AF11" s="54"/>
      <c r="AG11" s="54"/>
      <c r="AH11" s="54"/>
      <c r="AI11" s="54"/>
      <c r="AJ11" s="54"/>
      <c r="AK11" s="54"/>
      <c r="AL11" s="54"/>
      <c r="AM11" s="54"/>
    </row>
    <row r="12" spans="1:39" ht="27" customHeight="1">
      <c r="A12" s="19"/>
      <c r="B12" s="20"/>
      <c r="C12" s="20"/>
      <c r="D12" s="20"/>
      <c r="E12" s="20"/>
      <c r="F12" s="20"/>
      <c r="G12" s="20"/>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row>
    <row r="13" spans="1:39" ht="76.2" customHeight="1">
      <c r="A13" s="51" t="s">
        <v>118</v>
      </c>
      <c r="B13" s="51"/>
      <c r="C13" s="51"/>
      <c r="D13" s="51"/>
      <c r="E13" s="51"/>
      <c r="F13" s="51"/>
      <c r="G13" s="51"/>
      <c r="H13" s="51"/>
      <c r="I13" s="51"/>
      <c r="J13" s="51"/>
      <c r="K13" s="51"/>
      <c r="L13" s="51"/>
      <c r="M13" s="51"/>
      <c r="N13" s="51"/>
      <c r="O13" s="51"/>
      <c r="P13" s="51"/>
      <c r="Q13" s="51"/>
      <c r="R13" s="51"/>
      <c r="S13" s="51"/>
      <c r="T13" s="51"/>
      <c r="U13" s="51"/>
      <c r="V13" s="51"/>
      <c r="W13" s="51"/>
      <c r="X13" s="51"/>
      <c r="Y13" s="51"/>
      <c r="Z13" s="51"/>
      <c r="AA13" s="51"/>
      <c r="AB13" s="51"/>
      <c r="AC13" s="51"/>
      <c r="AD13" s="51"/>
      <c r="AE13" s="51"/>
      <c r="AF13" s="51"/>
      <c r="AG13" s="51"/>
      <c r="AH13" s="51"/>
      <c r="AI13" s="51"/>
      <c r="AJ13" s="51"/>
      <c r="AK13" s="51"/>
      <c r="AL13" s="51"/>
      <c r="AM13" s="51"/>
    </row>
    <row r="14" spans="1:39" ht="15" customHeight="1">
      <c r="A14" s="4"/>
      <c r="B14" s="4"/>
      <c r="C14" s="4"/>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row>
    <row r="15" spans="1:39" ht="19.95" customHeight="1">
      <c r="A15" s="4"/>
      <c r="B15" s="78" t="s">
        <v>18</v>
      </c>
      <c r="C15" s="78"/>
      <c r="D15" s="78"/>
      <c r="E15" s="78"/>
      <c r="F15" s="78"/>
      <c r="G15" s="78"/>
      <c r="H15" s="78"/>
      <c r="I15" s="78"/>
      <c r="J15" s="78"/>
      <c r="K15" s="79">
        <f>SUM(別添１!M:M)*1000</f>
        <v>0</v>
      </c>
      <c r="L15" s="79"/>
      <c r="M15" s="79"/>
      <c r="N15" s="79"/>
      <c r="O15" s="79"/>
      <c r="P15" s="79"/>
      <c r="Q15" s="79"/>
      <c r="R15" s="79"/>
      <c r="S15" s="79"/>
      <c r="T15" s="79"/>
      <c r="U15" s="7" t="s">
        <v>38</v>
      </c>
      <c r="V15" s="4"/>
      <c r="W15" s="4"/>
      <c r="X15" s="4"/>
      <c r="Y15" s="4"/>
      <c r="Z15" s="4"/>
      <c r="AA15" s="4"/>
      <c r="AB15" s="4"/>
      <c r="AC15" s="4"/>
      <c r="AD15" s="4"/>
      <c r="AE15" s="4"/>
      <c r="AF15" s="4"/>
      <c r="AG15" s="4"/>
      <c r="AH15" s="4"/>
      <c r="AI15" s="4"/>
      <c r="AJ15" s="4"/>
      <c r="AK15" s="4"/>
      <c r="AL15" s="4"/>
      <c r="AM15" s="4"/>
    </row>
    <row r="16" spans="1:39" ht="15" customHeight="1">
      <c r="A16" s="4"/>
      <c r="B16" s="7"/>
      <c r="C16" s="7"/>
      <c r="D16" s="7"/>
      <c r="E16" s="7"/>
      <c r="F16" s="7"/>
      <c r="G16" s="7"/>
      <c r="H16" s="7"/>
      <c r="I16" s="7"/>
      <c r="J16" s="7"/>
      <c r="K16" s="7"/>
      <c r="L16" s="7"/>
      <c r="M16" s="7"/>
      <c r="N16" s="7"/>
      <c r="O16" s="7"/>
      <c r="P16" s="7"/>
      <c r="Q16" s="7"/>
      <c r="R16" s="7"/>
      <c r="S16" s="7"/>
      <c r="T16" s="7"/>
      <c r="U16" s="4"/>
      <c r="V16" s="4"/>
      <c r="W16" s="4"/>
      <c r="X16" s="4"/>
      <c r="Y16" s="4"/>
      <c r="Z16" s="4"/>
      <c r="AA16" s="4"/>
      <c r="AB16" s="4"/>
      <c r="AC16" s="4"/>
      <c r="AD16" s="4"/>
      <c r="AE16" s="4"/>
      <c r="AF16" s="4"/>
      <c r="AG16" s="4"/>
      <c r="AH16" s="4"/>
      <c r="AI16" s="4"/>
      <c r="AJ16" s="4"/>
      <c r="AK16" s="4"/>
      <c r="AL16" s="4"/>
      <c r="AM16" s="4"/>
    </row>
    <row r="17" spans="1:39" ht="19.95" customHeight="1">
      <c r="A17" s="47">
        <v>1</v>
      </c>
      <c r="B17" s="76" t="s">
        <v>105</v>
      </c>
      <c r="C17" s="76"/>
      <c r="D17" s="76"/>
      <c r="E17" s="76"/>
      <c r="F17" s="76"/>
      <c r="G17" s="76"/>
      <c r="H17" s="76"/>
      <c r="I17" s="76"/>
      <c r="J17" s="76"/>
      <c r="K17" s="76"/>
      <c r="L17" s="76"/>
      <c r="M17" s="76"/>
      <c r="N17" s="76"/>
      <c r="O17" s="76"/>
      <c r="P17" s="76"/>
      <c r="Q17" s="76"/>
      <c r="R17" s="76"/>
      <c r="S17" s="76"/>
      <c r="T17" s="76"/>
      <c r="U17" s="76"/>
      <c r="V17" s="76"/>
      <c r="W17" s="76"/>
      <c r="X17" s="76"/>
      <c r="Y17" s="76"/>
      <c r="Z17" s="76"/>
      <c r="AA17" s="76"/>
      <c r="AB17" s="76"/>
      <c r="AC17" s="76"/>
      <c r="AD17" s="76"/>
      <c r="AE17" s="76"/>
      <c r="AF17" s="76"/>
      <c r="AG17" s="76"/>
      <c r="AH17" s="76"/>
      <c r="AI17" s="76"/>
      <c r="AJ17" s="76"/>
      <c r="AK17" s="76"/>
      <c r="AL17" s="76"/>
      <c r="AM17" s="76"/>
    </row>
    <row r="18" spans="1:39" ht="111" customHeight="1">
      <c r="A18" s="4"/>
      <c r="B18" s="75" t="s">
        <v>119</v>
      </c>
      <c r="C18" s="76"/>
      <c r="D18" s="76"/>
      <c r="E18" s="76"/>
      <c r="F18" s="76"/>
      <c r="G18" s="76"/>
      <c r="H18" s="76"/>
      <c r="I18" s="76"/>
      <c r="J18" s="76"/>
      <c r="K18" s="76"/>
      <c r="L18" s="76"/>
      <c r="M18" s="76"/>
      <c r="N18" s="76"/>
      <c r="O18" s="76"/>
      <c r="P18" s="76"/>
      <c r="Q18" s="76"/>
      <c r="R18" s="76"/>
      <c r="S18" s="76"/>
      <c r="T18" s="76"/>
      <c r="U18" s="76"/>
      <c r="V18" s="76"/>
      <c r="W18" s="76"/>
      <c r="X18" s="76"/>
      <c r="Y18" s="76"/>
      <c r="Z18" s="76"/>
      <c r="AA18" s="76"/>
      <c r="AB18" s="76"/>
      <c r="AC18" s="76"/>
      <c r="AD18" s="76"/>
      <c r="AE18" s="76"/>
      <c r="AF18" s="76"/>
      <c r="AG18" s="76"/>
      <c r="AH18" s="76"/>
      <c r="AI18" s="76"/>
      <c r="AJ18" s="76"/>
      <c r="AK18" s="76"/>
      <c r="AL18" s="76"/>
      <c r="AM18" s="76"/>
    </row>
    <row r="19" spans="1:39" s="48" customFormat="1" ht="50.4" customHeight="1">
      <c r="A19" s="47">
        <v>2</v>
      </c>
      <c r="B19" s="75" t="s">
        <v>106</v>
      </c>
      <c r="C19" s="75"/>
      <c r="D19" s="75"/>
      <c r="E19" s="75"/>
      <c r="F19" s="75"/>
      <c r="G19" s="75"/>
      <c r="H19" s="75"/>
      <c r="I19" s="75"/>
      <c r="J19" s="75"/>
      <c r="K19" s="75"/>
      <c r="L19" s="75"/>
      <c r="M19" s="75"/>
      <c r="N19" s="75"/>
      <c r="O19" s="75"/>
      <c r="P19" s="75"/>
      <c r="Q19" s="75"/>
      <c r="R19" s="75"/>
      <c r="S19" s="75"/>
      <c r="T19" s="75"/>
      <c r="U19" s="75"/>
      <c r="V19" s="75"/>
      <c r="W19" s="75"/>
      <c r="X19" s="75"/>
      <c r="Y19" s="75"/>
      <c r="Z19" s="75"/>
      <c r="AA19" s="75"/>
      <c r="AB19" s="75"/>
      <c r="AC19" s="75"/>
      <c r="AD19" s="75"/>
      <c r="AE19" s="75"/>
      <c r="AF19" s="75"/>
      <c r="AG19" s="75"/>
      <c r="AH19" s="75"/>
      <c r="AI19" s="75"/>
      <c r="AJ19" s="75"/>
      <c r="AK19" s="75"/>
      <c r="AL19" s="75"/>
      <c r="AM19" s="75"/>
    </row>
    <row r="20" spans="1:39" s="48" customFormat="1" ht="10.050000000000001" customHeight="1">
      <c r="A20" s="47"/>
      <c r="B20" s="49"/>
      <c r="C20" s="49"/>
      <c r="D20" s="49"/>
      <c r="E20" s="49"/>
      <c r="F20" s="49"/>
      <c r="G20" s="49"/>
      <c r="H20" s="49"/>
      <c r="I20" s="49"/>
      <c r="J20" s="49"/>
      <c r="K20" s="49"/>
      <c r="L20" s="49"/>
      <c r="M20" s="49"/>
      <c r="N20" s="49"/>
      <c r="O20" s="49"/>
      <c r="P20" s="49"/>
      <c r="Q20" s="49"/>
      <c r="R20" s="49"/>
      <c r="S20" s="49"/>
      <c r="T20" s="49"/>
      <c r="U20" s="49"/>
      <c r="V20" s="49"/>
      <c r="W20" s="49"/>
      <c r="X20" s="49"/>
      <c r="Y20" s="49"/>
      <c r="Z20" s="49"/>
      <c r="AA20" s="49"/>
      <c r="AB20" s="49"/>
      <c r="AC20" s="49"/>
      <c r="AD20" s="49"/>
      <c r="AE20" s="49"/>
      <c r="AF20" s="49"/>
      <c r="AG20" s="49"/>
      <c r="AH20" s="49"/>
      <c r="AI20" s="49"/>
      <c r="AJ20" s="49"/>
      <c r="AK20" s="49"/>
      <c r="AL20" s="49"/>
      <c r="AM20" s="49"/>
    </row>
    <row r="21" spans="1:39">
      <c r="A21" s="9"/>
      <c r="B21" s="9" t="s">
        <v>19</v>
      </c>
      <c r="C21" s="9"/>
      <c r="D21" s="9"/>
      <c r="E21" s="9"/>
      <c r="F21" s="9"/>
      <c r="G21" s="9"/>
      <c r="H21" s="9"/>
      <c r="I21" s="9"/>
      <c r="J21" s="9"/>
      <c r="K21" s="9"/>
      <c r="L21" s="9"/>
      <c r="M21" s="9"/>
      <c r="N21" s="9"/>
      <c r="O21" s="9"/>
      <c r="P21" s="9"/>
      <c r="Q21" s="9"/>
      <c r="R21" s="9"/>
      <c r="S21" s="9"/>
      <c r="T21" s="9"/>
      <c r="U21" s="9"/>
      <c r="V21" s="9"/>
      <c r="W21" s="9"/>
      <c r="X21" s="9"/>
      <c r="Y21" s="9"/>
      <c r="Z21" s="9"/>
      <c r="AA21" s="9"/>
      <c r="AB21" s="9"/>
      <c r="AC21" s="9"/>
      <c r="AD21" s="9"/>
      <c r="AE21" s="9"/>
      <c r="AF21" s="9"/>
      <c r="AG21" s="9"/>
      <c r="AH21" s="9"/>
      <c r="AI21" s="9"/>
      <c r="AJ21" s="9"/>
      <c r="AK21" s="9"/>
      <c r="AL21" s="9"/>
      <c r="AM21" s="9"/>
    </row>
    <row r="22" spans="1:39">
      <c r="A22" s="9"/>
      <c r="B22" s="9" t="s">
        <v>39</v>
      </c>
      <c r="C22" s="9"/>
      <c r="D22" s="9"/>
      <c r="E22" s="9"/>
      <c r="F22" s="9"/>
      <c r="G22" s="9"/>
      <c r="H22" s="9"/>
      <c r="I22" s="9"/>
      <c r="J22" s="9"/>
      <c r="K22" s="9"/>
      <c r="L22" s="9"/>
      <c r="M22" s="9"/>
      <c r="N22" s="9"/>
      <c r="O22" s="9"/>
      <c r="P22" s="9"/>
      <c r="Q22" s="9"/>
      <c r="R22" s="9"/>
      <c r="S22" s="9"/>
      <c r="T22" s="9"/>
      <c r="U22" s="9"/>
      <c r="V22" s="9"/>
      <c r="W22" s="9"/>
      <c r="X22" s="9"/>
      <c r="Y22" s="9"/>
      <c r="Z22" s="9"/>
      <c r="AA22" s="9"/>
      <c r="AB22" s="9"/>
      <c r="AC22" s="9"/>
      <c r="AD22" s="9"/>
      <c r="AE22" s="9"/>
      <c r="AF22" s="9"/>
      <c r="AG22" s="9"/>
      <c r="AH22" s="9"/>
      <c r="AI22" s="9"/>
      <c r="AJ22" s="9"/>
      <c r="AK22" s="9"/>
      <c r="AL22" s="9"/>
      <c r="AM22" s="9"/>
    </row>
    <row r="23" spans="1:39" ht="20.399999999999999" customHeight="1">
      <c r="A23" s="9"/>
      <c r="B23" s="9" t="s">
        <v>40</v>
      </c>
      <c r="C23" s="9"/>
      <c r="D23" s="9"/>
      <c r="E23" s="9"/>
      <c r="F23" s="9"/>
      <c r="G23" s="9"/>
      <c r="H23" s="9"/>
      <c r="I23" s="9"/>
      <c r="J23" s="9"/>
      <c r="K23" s="9"/>
      <c r="L23" s="9"/>
      <c r="M23" s="9"/>
      <c r="N23" s="9"/>
      <c r="O23" s="9"/>
      <c r="P23" s="9"/>
      <c r="Q23" s="9"/>
      <c r="R23" s="9"/>
      <c r="S23" s="9"/>
      <c r="T23" s="9"/>
      <c r="V23" s="9"/>
      <c r="W23" s="9"/>
      <c r="X23" s="9"/>
      <c r="Y23" s="9"/>
      <c r="Z23" s="9"/>
      <c r="AA23" s="9"/>
      <c r="AB23" s="9"/>
      <c r="AC23" s="9"/>
      <c r="AD23" s="9"/>
      <c r="AE23" s="9"/>
      <c r="AF23" s="9"/>
      <c r="AG23" s="9"/>
      <c r="AH23" s="9"/>
      <c r="AI23" s="9"/>
      <c r="AJ23" s="9"/>
      <c r="AK23" s="9"/>
      <c r="AL23" s="9"/>
      <c r="AM23" s="9"/>
    </row>
    <row r="24" spans="1:39">
      <c r="A24" s="9"/>
      <c r="B24" s="9" t="s">
        <v>35</v>
      </c>
      <c r="C24" s="9"/>
      <c r="D24" s="9"/>
      <c r="E24" s="9"/>
      <c r="F24" s="9"/>
      <c r="G24" s="9"/>
      <c r="H24" s="9"/>
      <c r="I24" s="9"/>
      <c r="J24" s="9"/>
      <c r="K24" s="9"/>
      <c r="L24" s="9"/>
      <c r="M24" s="9"/>
      <c r="N24" s="9"/>
      <c r="O24" s="9"/>
      <c r="P24" s="9"/>
      <c r="Q24" s="9"/>
      <c r="R24" s="9"/>
      <c r="S24" s="9"/>
      <c r="T24" s="9"/>
      <c r="U24" s="9"/>
      <c r="V24" s="9"/>
      <c r="W24" s="9"/>
      <c r="X24" s="9"/>
      <c r="Y24" s="9"/>
      <c r="Z24" s="9"/>
      <c r="AA24" s="9"/>
      <c r="AB24" s="9"/>
      <c r="AC24" s="9"/>
      <c r="AD24" s="9"/>
      <c r="AE24" s="9"/>
      <c r="AF24" s="9"/>
      <c r="AG24" s="9"/>
      <c r="AH24" s="9"/>
      <c r="AI24" s="9"/>
      <c r="AJ24" s="9"/>
      <c r="AK24" s="9"/>
      <c r="AL24" s="9"/>
      <c r="AM24" s="9"/>
    </row>
    <row r="25" spans="1:39" ht="19.2" customHeight="1">
      <c r="A25" s="9"/>
      <c r="B25" s="9" t="s">
        <v>107</v>
      </c>
      <c r="C25" s="9"/>
      <c r="D25" s="9"/>
      <c r="E25" s="9"/>
      <c r="F25" s="9"/>
      <c r="G25" s="9"/>
      <c r="H25" s="9"/>
      <c r="I25" s="9"/>
      <c r="J25" s="9"/>
      <c r="K25" s="9"/>
      <c r="L25" s="9"/>
      <c r="M25" s="9"/>
      <c r="N25" s="9"/>
      <c r="O25" s="9"/>
      <c r="P25" s="9"/>
      <c r="Q25" s="9"/>
      <c r="R25" s="9"/>
      <c r="S25" s="9"/>
      <c r="V25" s="9"/>
      <c r="W25" s="9"/>
      <c r="X25" s="9"/>
      <c r="Y25" s="9"/>
      <c r="Z25" s="9"/>
      <c r="AA25" s="9"/>
      <c r="AB25" s="9"/>
      <c r="AC25" s="9"/>
      <c r="AD25" s="9"/>
      <c r="AE25" s="9"/>
      <c r="AF25" s="9"/>
      <c r="AG25" s="9"/>
      <c r="AH25" s="9"/>
      <c r="AI25" s="9"/>
      <c r="AJ25" s="9"/>
      <c r="AK25" s="9"/>
      <c r="AL25" s="9"/>
      <c r="AM25" s="9"/>
    </row>
    <row r="26" spans="1:39" ht="13.2" customHeight="1">
      <c r="A26" s="9"/>
      <c r="B26" s="9" t="s">
        <v>41</v>
      </c>
      <c r="C26" s="9"/>
      <c r="D26" s="9"/>
      <c r="E26" s="9"/>
      <c r="F26" s="9"/>
      <c r="G26" s="9"/>
      <c r="H26" s="9"/>
      <c r="I26" s="9"/>
      <c r="J26" s="9"/>
      <c r="K26" s="9"/>
      <c r="L26" s="9"/>
      <c r="M26" s="9"/>
      <c r="N26" s="9"/>
      <c r="O26" s="9"/>
      <c r="P26" s="9"/>
      <c r="Q26" s="9"/>
      <c r="R26" s="9"/>
      <c r="S26" s="9"/>
      <c r="T26" s="9"/>
      <c r="V26" s="9"/>
      <c r="W26" s="9"/>
      <c r="X26" s="9"/>
      <c r="Y26" s="9"/>
      <c r="Z26" s="9"/>
      <c r="AA26" s="9"/>
      <c r="AB26" s="9"/>
      <c r="AC26" s="9"/>
      <c r="AD26" s="9"/>
      <c r="AE26" s="9"/>
      <c r="AF26" s="9"/>
      <c r="AG26" s="9"/>
      <c r="AH26" s="9"/>
      <c r="AI26" s="9"/>
      <c r="AJ26" s="9"/>
      <c r="AK26" s="9"/>
      <c r="AL26" s="9"/>
      <c r="AM26" s="9"/>
    </row>
    <row r="27" spans="1:39" ht="14.4" customHeight="1">
      <c r="A27" s="9"/>
      <c r="B27" s="77" t="s">
        <v>108</v>
      </c>
      <c r="C27" s="77"/>
      <c r="D27" s="77"/>
      <c r="E27" s="77"/>
      <c r="F27" s="77"/>
      <c r="G27" s="77"/>
      <c r="H27" s="77"/>
      <c r="I27" s="77"/>
      <c r="J27" s="77"/>
      <c r="K27" s="77"/>
      <c r="L27" s="77"/>
      <c r="M27" s="77"/>
      <c r="N27" s="77"/>
      <c r="O27" s="77"/>
      <c r="P27" s="77"/>
      <c r="Q27" s="77"/>
      <c r="R27" s="77"/>
      <c r="S27" s="77"/>
      <c r="T27" s="77"/>
      <c r="U27" s="77"/>
      <c r="V27" s="77"/>
      <c r="W27" s="77"/>
      <c r="X27" s="77"/>
      <c r="Y27" s="77"/>
      <c r="Z27" s="77"/>
      <c r="AA27" s="77"/>
      <c r="AB27" s="77"/>
      <c r="AC27" s="77"/>
      <c r="AD27" s="77"/>
      <c r="AE27" s="77"/>
      <c r="AF27" s="77"/>
      <c r="AG27" s="77"/>
      <c r="AH27" s="77"/>
      <c r="AI27" s="77"/>
      <c r="AJ27" s="77"/>
      <c r="AK27" s="77"/>
      <c r="AL27" s="77"/>
      <c r="AM27" s="77"/>
    </row>
    <row r="28" spans="1:39">
      <c r="A28" s="9"/>
      <c r="B28" s="9"/>
      <c r="C28" s="9"/>
      <c r="D28" s="55" t="s">
        <v>20</v>
      </c>
      <c r="E28" s="56"/>
      <c r="F28" s="56"/>
      <c r="G28" s="56"/>
      <c r="H28" s="56"/>
      <c r="I28" s="56"/>
      <c r="J28" s="56"/>
      <c r="K28" s="57"/>
      <c r="L28" s="37" t="s">
        <v>21</v>
      </c>
      <c r="M28" s="61"/>
      <c r="N28" s="61"/>
      <c r="O28" s="61"/>
      <c r="P28" s="61"/>
      <c r="Q28" s="38"/>
      <c r="R28" s="38"/>
      <c r="S28" s="38"/>
      <c r="T28" s="38"/>
      <c r="U28" s="38"/>
      <c r="V28" s="38"/>
      <c r="W28" s="38"/>
      <c r="X28" s="38"/>
      <c r="Y28" s="38"/>
      <c r="Z28" s="38"/>
      <c r="AA28" s="38"/>
      <c r="AB28" s="38"/>
      <c r="AC28" s="38"/>
      <c r="AD28" s="38"/>
      <c r="AE28" s="38"/>
      <c r="AF28" s="38"/>
      <c r="AG28" s="38"/>
      <c r="AH28" s="38"/>
      <c r="AI28" s="38"/>
      <c r="AJ28" s="38"/>
      <c r="AK28" s="38"/>
      <c r="AL28" s="39"/>
      <c r="AM28" s="9"/>
    </row>
    <row r="29" spans="1:39" ht="18" customHeight="1">
      <c r="A29" s="9"/>
      <c r="B29" s="9"/>
      <c r="C29" s="9"/>
      <c r="D29" s="58"/>
      <c r="E29" s="59"/>
      <c r="F29" s="59"/>
      <c r="G29" s="59"/>
      <c r="H29" s="59"/>
      <c r="I29" s="59"/>
      <c r="J29" s="59"/>
      <c r="K29" s="60"/>
      <c r="L29" s="70"/>
      <c r="M29" s="71"/>
      <c r="N29" s="71"/>
      <c r="O29" s="71"/>
      <c r="P29" s="71"/>
      <c r="Q29" s="71"/>
      <c r="R29" s="71"/>
      <c r="S29" s="71"/>
      <c r="T29" s="71"/>
      <c r="U29" s="71"/>
      <c r="V29" s="71"/>
      <c r="W29" s="71"/>
      <c r="X29" s="71"/>
      <c r="Y29" s="71"/>
      <c r="Z29" s="71"/>
      <c r="AA29" s="71"/>
      <c r="AB29" s="71"/>
      <c r="AC29" s="71"/>
      <c r="AD29" s="71"/>
      <c r="AE29" s="71"/>
      <c r="AF29" s="71"/>
      <c r="AG29" s="71"/>
      <c r="AH29" s="71"/>
      <c r="AI29" s="71"/>
      <c r="AJ29" s="71"/>
      <c r="AK29" s="71"/>
      <c r="AL29" s="72"/>
      <c r="AM29" s="9"/>
    </row>
    <row r="30" spans="1:39" ht="18.75" customHeight="1">
      <c r="A30" s="9"/>
      <c r="B30" s="9"/>
      <c r="C30" s="9"/>
      <c r="D30" s="68" t="s">
        <v>13</v>
      </c>
      <c r="E30" s="69"/>
      <c r="F30" s="69"/>
      <c r="G30" s="69"/>
      <c r="H30" s="69"/>
      <c r="I30" s="69"/>
      <c r="J30" s="69"/>
      <c r="K30" s="36"/>
      <c r="L30" s="62"/>
      <c r="M30" s="63"/>
      <c r="N30" s="63"/>
      <c r="O30" s="63"/>
      <c r="P30" s="63"/>
      <c r="Q30" s="63"/>
      <c r="R30" s="63"/>
      <c r="S30" s="63"/>
      <c r="T30" s="63"/>
      <c r="U30" s="63"/>
      <c r="V30" s="63"/>
      <c r="W30" s="63"/>
      <c r="X30" s="63"/>
      <c r="Y30" s="63"/>
      <c r="Z30" s="63"/>
      <c r="AA30" s="63"/>
      <c r="AB30" s="63"/>
      <c r="AC30" s="63"/>
      <c r="AD30" s="63"/>
      <c r="AE30" s="63"/>
      <c r="AF30" s="63"/>
      <c r="AG30" s="63"/>
      <c r="AH30" s="63"/>
      <c r="AI30" s="63"/>
      <c r="AJ30" s="63"/>
      <c r="AK30" s="63"/>
      <c r="AL30" s="64"/>
      <c r="AM30" s="9"/>
    </row>
    <row r="31" spans="1:39" ht="18.75" customHeight="1">
      <c r="A31" s="9"/>
      <c r="B31" s="9"/>
      <c r="C31" s="9"/>
      <c r="D31" s="68" t="s">
        <v>14</v>
      </c>
      <c r="E31" s="69"/>
      <c r="F31" s="69"/>
      <c r="G31" s="69"/>
      <c r="H31" s="69"/>
      <c r="I31" s="69"/>
      <c r="J31" s="69"/>
      <c r="K31" s="36"/>
      <c r="L31" s="62"/>
      <c r="M31" s="63"/>
      <c r="N31" s="63"/>
      <c r="O31" s="63"/>
      <c r="P31" s="63"/>
      <c r="Q31" s="63"/>
      <c r="R31" s="63"/>
      <c r="S31" s="63"/>
      <c r="T31" s="63"/>
      <c r="U31" s="63"/>
      <c r="V31" s="63"/>
      <c r="W31" s="63"/>
      <c r="X31" s="63"/>
      <c r="Y31" s="63"/>
      <c r="Z31" s="63"/>
      <c r="AA31" s="63"/>
      <c r="AB31" s="63"/>
      <c r="AC31" s="63"/>
      <c r="AD31" s="63"/>
      <c r="AE31" s="63"/>
      <c r="AF31" s="63"/>
      <c r="AG31" s="63"/>
      <c r="AH31" s="63"/>
      <c r="AI31" s="63"/>
      <c r="AJ31" s="63"/>
      <c r="AK31" s="63"/>
      <c r="AL31" s="64"/>
      <c r="AM31" s="9"/>
    </row>
    <row r="32" spans="1:39" ht="18.75" customHeight="1">
      <c r="A32" s="9"/>
      <c r="B32" s="9"/>
      <c r="C32" s="9"/>
      <c r="D32" s="55" t="s">
        <v>15</v>
      </c>
      <c r="E32" s="56"/>
      <c r="F32" s="56"/>
      <c r="G32" s="57"/>
      <c r="H32" s="65" t="s">
        <v>12</v>
      </c>
      <c r="I32" s="66"/>
      <c r="J32" s="66"/>
      <c r="K32" s="67"/>
      <c r="L32" s="62"/>
      <c r="M32" s="63"/>
      <c r="N32" s="63"/>
      <c r="O32" s="63"/>
      <c r="P32" s="63"/>
      <c r="Q32" s="63"/>
      <c r="R32" s="63"/>
      <c r="S32" s="63"/>
      <c r="T32" s="63"/>
      <c r="U32" s="63"/>
      <c r="V32" s="63"/>
      <c r="W32" s="63"/>
      <c r="X32" s="63"/>
      <c r="Y32" s="63"/>
      <c r="Z32" s="63"/>
      <c r="AA32" s="63"/>
      <c r="AB32" s="63"/>
      <c r="AC32" s="63"/>
      <c r="AD32" s="63"/>
      <c r="AE32" s="63"/>
      <c r="AF32" s="63"/>
      <c r="AG32" s="63"/>
      <c r="AH32" s="63"/>
      <c r="AI32" s="63"/>
      <c r="AJ32" s="63"/>
      <c r="AK32" s="63"/>
      <c r="AL32" s="64"/>
      <c r="AM32" s="9"/>
    </row>
    <row r="33" spans="1:39" ht="18.75" customHeight="1">
      <c r="A33" s="9"/>
      <c r="B33" s="9"/>
      <c r="C33" s="9"/>
      <c r="D33" s="58"/>
      <c r="E33" s="59"/>
      <c r="F33" s="59"/>
      <c r="G33" s="60"/>
      <c r="H33" s="65" t="s">
        <v>16</v>
      </c>
      <c r="I33" s="66"/>
      <c r="J33" s="66"/>
      <c r="K33" s="67"/>
      <c r="L33" s="62"/>
      <c r="M33" s="63"/>
      <c r="N33" s="63"/>
      <c r="O33" s="63"/>
      <c r="P33" s="63"/>
      <c r="Q33" s="63"/>
      <c r="R33" s="63"/>
      <c r="S33" s="63"/>
      <c r="T33" s="63"/>
      <c r="U33" s="63"/>
      <c r="V33" s="63"/>
      <c r="W33" s="63"/>
      <c r="X33" s="63"/>
      <c r="Y33" s="63"/>
      <c r="Z33" s="63"/>
      <c r="AA33" s="63"/>
      <c r="AB33" s="63"/>
      <c r="AC33" s="63"/>
      <c r="AD33" s="63"/>
      <c r="AE33" s="63"/>
      <c r="AF33" s="63"/>
      <c r="AG33" s="63"/>
      <c r="AH33" s="63"/>
      <c r="AI33" s="63"/>
      <c r="AJ33" s="63"/>
      <c r="AK33" s="63"/>
      <c r="AL33" s="64"/>
      <c r="AM33" s="9"/>
    </row>
    <row r="34" spans="1:39" ht="13.2">
      <c r="B34" s="16"/>
      <c r="C34"/>
      <c r="D34"/>
    </row>
  </sheetData>
  <mergeCells count="27">
    <mergeCell ref="B18:AM18"/>
    <mergeCell ref="B17:AM17"/>
    <mergeCell ref="B19:AM19"/>
    <mergeCell ref="B27:AM27"/>
    <mergeCell ref="B15:J15"/>
    <mergeCell ref="K15:T15"/>
    <mergeCell ref="K8:AK8"/>
    <mergeCell ref="K9:AK9"/>
    <mergeCell ref="AJ3:AK3"/>
    <mergeCell ref="AG3:AH3"/>
    <mergeCell ref="AD3:AE3"/>
    <mergeCell ref="A13:AM13"/>
    <mergeCell ref="A5:G5"/>
    <mergeCell ref="A11:AM11"/>
    <mergeCell ref="D32:G33"/>
    <mergeCell ref="D28:K29"/>
    <mergeCell ref="M28:P28"/>
    <mergeCell ref="L31:AL31"/>
    <mergeCell ref="L32:AL32"/>
    <mergeCell ref="L33:AL33"/>
    <mergeCell ref="H32:K32"/>
    <mergeCell ref="H33:K33"/>
    <mergeCell ref="D30:J30"/>
    <mergeCell ref="D31:J31"/>
    <mergeCell ref="L29:AL29"/>
    <mergeCell ref="L30:AL30"/>
    <mergeCell ref="K7:AK7"/>
  </mergeCells>
  <phoneticPr fontId="3"/>
  <printOptions horizontalCentered="1"/>
  <pageMargins left="0.51181102362204722" right="0.51181102362204722" top="0.94488188976377963" bottom="0.55118110236220474" header="0.31496062992125984" footer="0.31496062992125984"/>
  <pageSetup paperSize="9" orientation="portrait"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Q42"/>
  <sheetViews>
    <sheetView showGridLines="0" showZeros="0" view="pageBreakPreview" zoomScale="85" zoomScaleNormal="100" zoomScaleSheetLayoutView="85" workbookViewId="0">
      <selection activeCell="M5" sqref="M5"/>
    </sheetView>
  </sheetViews>
  <sheetFormatPr defaultColWidth="2.21875" defaultRowHeight="12"/>
  <cols>
    <col min="1" max="1" width="2.77734375" style="2" customWidth="1"/>
    <col min="2" max="2" width="9.77734375" style="2" customWidth="1"/>
    <col min="3" max="3" width="20.77734375" style="2" customWidth="1"/>
    <col min="4" max="4" width="16.77734375" style="2" customWidth="1"/>
    <col min="5" max="5" width="5.77734375" style="2" customWidth="1"/>
    <col min="6" max="6" width="11.77734375" style="2" customWidth="1"/>
    <col min="7" max="7" width="8.77734375" style="2" customWidth="1"/>
    <col min="8" max="8" width="25.88671875" style="2" customWidth="1"/>
    <col min="9" max="9" width="15.33203125" style="2" customWidth="1"/>
    <col min="10" max="12" width="8.33203125" style="2" customWidth="1"/>
    <col min="13" max="13" width="9.77734375" style="2" customWidth="1"/>
    <col min="14" max="15" width="2.21875" style="2"/>
    <col min="16" max="17" width="3.21875" style="2" hidden="1" customWidth="1"/>
    <col min="18" max="16384" width="2.21875" style="2"/>
  </cols>
  <sheetData>
    <row r="1" spans="1:17" ht="13.2">
      <c r="A1" s="22" t="s">
        <v>42</v>
      </c>
    </row>
    <row r="2" spans="1:17" ht="4.2" customHeight="1">
      <c r="A2" s="11"/>
    </row>
    <row r="3" spans="1:17" ht="31.8" customHeight="1">
      <c r="A3" s="82" t="s">
        <v>11</v>
      </c>
      <c r="B3" s="80" t="s">
        <v>6</v>
      </c>
      <c r="C3" s="81" t="s">
        <v>5</v>
      </c>
      <c r="D3" s="81" t="s">
        <v>7</v>
      </c>
      <c r="E3" s="80" t="s">
        <v>104</v>
      </c>
      <c r="F3" s="81" t="s">
        <v>4</v>
      </c>
      <c r="G3" s="81" t="s">
        <v>22</v>
      </c>
      <c r="H3" s="81" t="s">
        <v>17</v>
      </c>
      <c r="I3" s="80" t="s">
        <v>26</v>
      </c>
      <c r="J3" s="80" t="s">
        <v>27</v>
      </c>
      <c r="K3" s="80" t="s">
        <v>112</v>
      </c>
      <c r="L3" s="80" t="s">
        <v>113</v>
      </c>
      <c r="M3" s="80" t="s">
        <v>120</v>
      </c>
    </row>
    <row r="4" spans="1:17" ht="31.8" customHeight="1">
      <c r="A4" s="82"/>
      <c r="B4" s="80"/>
      <c r="C4" s="81"/>
      <c r="D4" s="81"/>
      <c r="E4" s="81"/>
      <c r="F4" s="81"/>
      <c r="G4" s="81"/>
      <c r="H4" s="81"/>
      <c r="I4" s="80"/>
      <c r="J4" s="80"/>
      <c r="K4" s="80"/>
      <c r="L4" s="80"/>
      <c r="M4" s="80"/>
    </row>
    <row r="5" spans="1:17" ht="18" customHeight="1">
      <c r="A5" s="41">
        <f>ROW()-4</f>
        <v>1</v>
      </c>
      <c r="B5" s="42"/>
      <c r="C5" s="43"/>
      <c r="D5" s="43"/>
      <c r="E5" s="42"/>
      <c r="F5" s="42"/>
      <c r="G5" s="42"/>
      <c r="H5" s="43"/>
      <c r="I5" s="44"/>
      <c r="J5" s="42"/>
      <c r="K5" s="42"/>
      <c r="L5" s="42"/>
      <c r="M5" s="45" t="str">
        <f>IFERROR(IF(INDEX(リスト!B:B,MATCH(別添１!D5,リスト!A:A,0))=1,40,IF(INDEX(リスト!B:B,MATCH(別添１!D5,リスト!A:A,0))=2,100,IF(INDEX(リスト!B:B,MATCH(別添１!D5,リスト!A:A,0))=3,60,IF(INDEX(リスト!B:B,MATCH(別添１!D5,リスト!A:A,0))=4,E5*14,IF(INDEX(リスト!B:B,MATCH(別添１!D5,リスト!A:A,0))=5,E5*30))))),"")</f>
        <v/>
      </c>
      <c r="P5" s="2" t="str">
        <f ca="1">IFERROR(INDIRECT("個票"&amp;$A5&amp;"！$m$22"),"")</f>
        <v/>
      </c>
      <c r="Q5" s="2" t="str">
        <f ca="1">IFERROR(INDIRECT("個票"&amp;$A5&amp;"！$v$22"),"")</f>
        <v/>
      </c>
    </row>
    <row r="6" spans="1:17" ht="18" customHeight="1">
      <c r="A6" s="41">
        <f t="shared" ref="A6:A29" si="0">ROW()-4</f>
        <v>2</v>
      </c>
      <c r="B6" s="42"/>
      <c r="C6" s="43"/>
      <c r="D6" s="43"/>
      <c r="E6" s="42"/>
      <c r="F6" s="42"/>
      <c r="G6" s="42"/>
      <c r="H6" s="43"/>
      <c r="I6" s="44"/>
      <c r="J6" s="42"/>
      <c r="K6" s="42"/>
      <c r="L6" s="42"/>
      <c r="M6" s="45" t="str">
        <f>IFERROR(IF(INDEX(リスト!B:B,MATCH(別添１!D6,リスト!A:A,0))=1,40,IF(INDEX(リスト!B:B,MATCH(別添１!D6,リスト!A:A,0))=2,100,IF(INDEX(リスト!B:B,MATCH(別添１!D6,リスト!A:A,0))=3,60,IF(INDEX(リスト!B:B,MATCH(別添１!D6,リスト!A:A,0))=4,E6*14,IF(INDEX(リスト!B:B,MATCH(別添１!D6,リスト!A:A,0))=5,E6*30))))),"")</f>
        <v/>
      </c>
      <c r="P6" s="2" t="str">
        <f t="shared" ref="P6:P29" ca="1" si="1">IFERROR(INDIRECT("個票"&amp;$A6&amp;"！$m$22"),"")</f>
        <v/>
      </c>
      <c r="Q6" s="2" t="str">
        <f t="shared" ref="Q6:Q29" ca="1" si="2">IFERROR(INDIRECT("個票"&amp;$A6&amp;"！$v$22"),"")</f>
        <v/>
      </c>
    </row>
    <row r="7" spans="1:17" ht="18" customHeight="1">
      <c r="A7" s="41">
        <f t="shared" si="0"/>
        <v>3</v>
      </c>
      <c r="B7" s="42"/>
      <c r="C7" s="43"/>
      <c r="D7" s="43"/>
      <c r="E7" s="42"/>
      <c r="F7" s="42"/>
      <c r="G7" s="42"/>
      <c r="H7" s="43"/>
      <c r="I7" s="44"/>
      <c r="J7" s="42"/>
      <c r="K7" s="42"/>
      <c r="L7" s="42"/>
      <c r="M7" s="45" t="str">
        <f>IFERROR(IF(INDEX(リスト!B:B,MATCH(別添１!D7,リスト!A:A,0))=1,40,IF(INDEX(リスト!B:B,MATCH(別添１!D7,リスト!A:A,0))=2,100,IF(INDEX(リスト!B:B,MATCH(別添１!D7,リスト!A:A,0))=3,60,IF(INDEX(リスト!B:B,MATCH(別添１!D7,リスト!A:A,0))=4,E7*14,IF(INDEX(リスト!B:B,MATCH(別添１!D7,リスト!A:A,0))=5,E7*30))))),"")</f>
        <v/>
      </c>
      <c r="P7" s="2" t="str">
        <f t="shared" ca="1" si="1"/>
        <v/>
      </c>
      <c r="Q7" s="2" t="str">
        <f t="shared" ca="1" si="2"/>
        <v/>
      </c>
    </row>
    <row r="8" spans="1:17" ht="18" customHeight="1">
      <c r="A8" s="41">
        <f t="shared" si="0"/>
        <v>4</v>
      </c>
      <c r="B8" s="42"/>
      <c r="C8" s="43"/>
      <c r="D8" s="43"/>
      <c r="E8" s="42"/>
      <c r="F8" s="42"/>
      <c r="G8" s="42"/>
      <c r="H8" s="43"/>
      <c r="I8" s="44"/>
      <c r="J8" s="42"/>
      <c r="K8" s="42"/>
      <c r="L8" s="42"/>
      <c r="M8" s="45" t="str">
        <f>IFERROR(IF(INDEX(リスト!B:B,MATCH(別添１!D8,リスト!A:A,0))=1,40,IF(INDEX(リスト!B:B,MATCH(別添１!D8,リスト!A:A,0))=2,100,IF(INDEX(リスト!B:B,MATCH(別添１!D8,リスト!A:A,0))=3,60,IF(INDEX(リスト!B:B,MATCH(別添１!D8,リスト!A:A,0))=4,E8*14,IF(INDEX(リスト!B:B,MATCH(別添１!D8,リスト!A:A,0))=5,E8*30))))),"")</f>
        <v/>
      </c>
      <c r="P8" s="2" t="str">
        <f t="shared" ca="1" si="1"/>
        <v/>
      </c>
      <c r="Q8" s="2" t="str">
        <f t="shared" ca="1" si="2"/>
        <v/>
      </c>
    </row>
    <row r="9" spans="1:17" ht="18" customHeight="1">
      <c r="A9" s="41">
        <f t="shared" si="0"/>
        <v>5</v>
      </c>
      <c r="B9" s="42"/>
      <c r="C9" s="43"/>
      <c r="D9" s="43"/>
      <c r="E9" s="42"/>
      <c r="F9" s="42"/>
      <c r="G9" s="42"/>
      <c r="H9" s="43"/>
      <c r="I9" s="44"/>
      <c r="J9" s="42"/>
      <c r="K9" s="42"/>
      <c r="L9" s="42"/>
      <c r="M9" s="45" t="str">
        <f>IFERROR(IF(INDEX(リスト!B:B,MATCH(別添１!D9,リスト!A:A,0))=1,40,IF(INDEX(リスト!B:B,MATCH(別添１!D9,リスト!A:A,0))=2,100,IF(INDEX(リスト!B:B,MATCH(別添１!D9,リスト!A:A,0))=3,60,IF(INDEX(リスト!B:B,MATCH(別添１!D9,リスト!A:A,0))=4,E9*14,IF(INDEX(リスト!B:B,MATCH(別添１!D9,リスト!A:A,0))=5,E9*30))))),"")</f>
        <v/>
      </c>
      <c r="P9" s="2" t="str">
        <f t="shared" ca="1" si="1"/>
        <v/>
      </c>
      <c r="Q9" s="2" t="str">
        <f t="shared" ca="1" si="2"/>
        <v/>
      </c>
    </row>
    <row r="10" spans="1:17" ht="18" customHeight="1">
      <c r="A10" s="41">
        <f t="shared" si="0"/>
        <v>6</v>
      </c>
      <c r="B10" s="42"/>
      <c r="C10" s="43"/>
      <c r="D10" s="43"/>
      <c r="E10" s="42"/>
      <c r="F10" s="42"/>
      <c r="G10" s="42"/>
      <c r="H10" s="43"/>
      <c r="I10" s="44"/>
      <c r="J10" s="42"/>
      <c r="K10" s="42"/>
      <c r="L10" s="42"/>
      <c r="M10" s="45" t="str">
        <f>IFERROR(IF(INDEX(リスト!B:B,MATCH(別添１!D10,リスト!A:A,0))=1,40,IF(INDEX(リスト!B:B,MATCH(別添１!D10,リスト!A:A,0))=2,100,IF(INDEX(リスト!B:B,MATCH(別添１!D10,リスト!A:A,0))=3,60,IF(INDEX(リスト!B:B,MATCH(別添１!D10,リスト!A:A,0))=4,E10*14,IF(INDEX(リスト!B:B,MATCH(別添１!D10,リスト!A:A,0))=5,E10*30))))),"")</f>
        <v/>
      </c>
      <c r="P10" s="2" t="str">
        <f t="shared" ca="1" si="1"/>
        <v/>
      </c>
      <c r="Q10" s="2" t="str">
        <f t="shared" ca="1" si="2"/>
        <v/>
      </c>
    </row>
    <row r="11" spans="1:17" ht="18" customHeight="1">
      <c r="A11" s="41">
        <f t="shared" si="0"/>
        <v>7</v>
      </c>
      <c r="B11" s="42"/>
      <c r="C11" s="43"/>
      <c r="D11" s="43"/>
      <c r="E11" s="42"/>
      <c r="F11" s="42"/>
      <c r="G11" s="42"/>
      <c r="H11" s="43"/>
      <c r="I11" s="44"/>
      <c r="J11" s="42"/>
      <c r="K11" s="42"/>
      <c r="L11" s="42"/>
      <c r="M11" s="45" t="str">
        <f>IFERROR(IF(INDEX(リスト!B:B,MATCH(別添１!D11,リスト!A:A,0))=1,40,IF(INDEX(リスト!B:B,MATCH(別添１!D11,リスト!A:A,0))=2,100,IF(INDEX(リスト!B:B,MATCH(別添１!D11,リスト!A:A,0))=3,60,IF(INDEX(リスト!B:B,MATCH(別添１!D11,リスト!A:A,0))=4,E11*14,IF(INDEX(リスト!B:B,MATCH(別添１!D11,リスト!A:A,0))=5,E11*30))))),"")</f>
        <v/>
      </c>
      <c r="P11" s="2" t="str">
        <f t="shared" ca="1" si="1"/>
        <v/>
      </c>
      <c r="Q11" s="2" t="str">
        <f t="shared" ca="1" si="2"/>
        <v/>
      </c>
    </row>
    <row r="12" spans="1:17" ht="18" customHeight="1">
      <c r="A12" s="41">
        <f t="shared" si="0"/>
        <v>8</v>
      </c>
      <c r="B12" s="42"/>
      <c r="C12" s="43"/>
      <c r="D12" s="43"/>
      <c r="E12" s="42"/>
      <c r="F12" s="42"/>
      <c r="G12" s="42"/>
      <c r="H12" s="43"/>
      <c r="I12" s="44"/>
      <c r="J12" s="42"/>
      <c r="K12" s="42"/>
      <c r="L12" s="42"/>
      <c r="M12" s="45" t="str">
        <f>IFERROR(IF(INDEX(リスト!B:B,MATCH(別添１!D12,リスト!A:A,0))=1,40,IF(INDEX(リスト!B:B,MATCH(別添１!D12,リスト!A:A,0))=2,100,IF(INDEX(リスト!B:B,MATCH(別添１!D12,リスト!A:A,0))=3,60,IF(INDEX(リスト!B:B,MATCH(別添１!D12,リスト!A:A,0))=4,E12*14,IF(INDEX(リスト!B:B,MATCH(別添１!D12,リスト!A:A,0))=5,E12*30))))),"")</f>
        <v/>
      </c>
      <c r="P12" s="2" t="str">
        <f t="shared" ca="1" si="1"/>
        <v/>
      </c>
      <c r="Q12" s="2" t="str">
        <f t="shared" ca="1" si="2"/>
        <v/>
      </c>
    </row>
    <row r="13" spans="1:17" ht="18" customHeight="1">
      <c r="A13" s="41">
        <f t="shared" si="0"/>
        <v>9</v>
      </c>
      <c r="B13" s="42"/>
      <c r="C13" s="43"/>
      <c r="D13" s="43"/>
      <c r="E13" s="42"/>
      <c r="F13" s="42"/>
      <c r="G13" s="42"/>
      <c r="H13" s="43"/>
      <c r="I13" s="44"/>
      <c r="J13" s="42"/>
      <c r="K13" s="42"/>
      <c r="L13" s="42"/>
      <c r="M13" s="45" t="str">
        <f>IFERROR(IF(INDEX(リスト!B:B,MATCH(別添１!D13,リスト!A:A,0))=1,40,IF(INDEX(リスト!B:B,MATCH(別添１!D13,リスト!A:A,0))=2,100,IF(INDEX(リスト!B:B,MATCH(別添１!D13,リスト!A:A,0))=3,60,IF(INDEX(リスト!B:B,MATCH(別添１!D13,リスト!A:A,0))=4,E13*14,IF(INDEX(リスト!B:B,MATCH(別添１!D13,リスト!A:A,0))=5,E13*30))))),"")</f>
        <v/>
      </c>
      <c r="P13" s="2" t="str">
        <f t="shared" ca="1" si="1"/>
        <v/>
      </c>
      <c r="Q13" s="2" t="str">
        <f t="shared" ca="1" si="2"/>
        <v/>
      </c>
    </row>
    <row r="14" spans="1:17" ht="18" customHeight="1">
      <c r="A14" s="41">
        <f t="shared" si="0"/>
        <v>10</v>
      </c>
      <c r="B14" s="42"/>
      <c r="C14" s="43"/>
      <c r="D14" s="43"/>
      <c r="E14" s="42"/>
      <c r="F14" s="42"/>
      <c r="G14" s="42"/>
      <c r="H14" s="43"/>
      <c r="I14" s="44"/>
      <c r="J14" s="42"/>
      <c r="K14" s="42"/>
      <c r="L14" s="42"/>
      <c r="M14" s="45" t="str">
        <f>IFERROR(IF(INDEX(リスト!B:B,MATCH(別添１!D14,リスト!A:A,0))=1,40,IF(INDEX(リスト!B:B,MATCH(別添１!D14,リスト!A:A,0))=2,100,IF(INDEX(リスト!B:B,MATCH(別添１!D14,リスト!A:A,0))=3,60,IF(INDEX(リスト!B:B,MATCH(別添１!D14,リスト!A:A,0))=4,E14*14,IF(INDEX(リスト!B:B,MATCH(別添１!D14,リスト!A:A,0))=5,E14*30))))),"")</f>
        <v/>
      </c>
      <c r="P14" s="2" t="str">
        <f t="shared" ca="1" si="1"/>
        <v/>
      </c>
      <c r="Q14" s="2" t="str">
        <f t="shared" ca="1" si="2"/>
        <v/>
      </c>
    </row>
    <row r="15" spans="1:17" ht="18" customHeight="1">
      <c r="A15" s="41">
        <f t="shared" si="0"/>
        <v>11</v>
      </c>
      <c r="B15" s="42"/>
      <c r="C15" s="43"/>
      <c r="D15" s="43"/>
      <c r="E15" s="42"/>
      <c r="F15" s="42"/>
      <c r="G15" s="42"/>
      <c r="H15" s="43"/>
      <c r="I15" s="44"/>
      <c r="J15" s="42"/>
      <c r="K15" s="42"/>
      <c r="L15" s="42"/>
      <c r="M15" s="45" t="str">
        <f>IFERROR(IF(INDEX(リスト!B:B,MATCH(別添１!D15,リスト!A:A,0))=1,40,IF(INDEX(リスト!B:B,MATCH(別添１!D15,リスト!A:A,0))=2,100,IF(INDEX(リスト!B:B,MATCH(別添１!D15,リスト!A:A,0))=3,60,IF(INDEX(リスト!B:B,MATCH(別添１!D15,リスト!A:A,0))=4,E15*14,IF(INDEX(リスト!B:B,MATCH(別添１!D15,リスト!A:A,0))=5,E15*30))))),"")</f>
        <v/>
      </c>
      <c r="P15" s="2" t="str">
        <f t="shared" ca="1" si="1"/>
        <v/>
      </c>
      <c r="Q15" s="2" t="str">
        <f t="shared" ca="1" si="2"/>
        <v/>
      </c>
    </row>
    <row r="16" spans="1:17" ht="18" customHeight="1">
      <c r="A16" s="41">
        <f t="shared" si="0"/>
        <v>12</v>
      </c>
      <c r="B16" s="42"/>
      <c r="C16" s="43"/>
      <c r="D16" s="43"/>
      <c r="E16" s="42"/>
      <c r="F16" s="42"/>
      <c r="G16" s="42"/>
      <c r="H16" s="43"/>
      <c r="I16" s="44"/>
      <c r="J16" s="42"/>
      <c r="K16" s="42"/>
      <c r="L16" s="42"/>
      <c r="M16" s="45" t="str">
        <f>IFERROR(IF(INDEX(リスト!B:B,MATCH(別添１!D16,リスト!A:A,0))=1,40,IF(INDEX(リスト!B:B,MATCH(別添１!D16,リスト!A:A,0))=2,100,IF(INDEX(リスト!B:B,MATCH(別添１!D16,リスト!A:A,0))=3,60,IF(INDEX(リスト!B:B,MATCH(別添１!D16,リスト!A:A,0))=4,E16*14,IF(INDEX(リスト!B:B,MATCH(別添１!D16,リスト!A:A,0))=5,E16*30))))),"")</f>
        <v/>
      </c>
      <c r="P16" s="2" t="str">
        <f t="shared" ca="1" si="1"/>
        <v/>
      </c>
      <c r="Q16" s="2" t="str">
        <f t="shared" ca="1" si="2"/>
        <v/>
      </c>
    </row>
    <row r="17" spans="1:17" ht="18" customHeight="1">
      <c r="A17" s="41">
        <f t="shared" si="0"/>
        <v>13</v>
      </c>
      <c r="B17" s="42"/>
      <c r="C17" s="43"/>
      <c r="D17" s="43"/>
      <c r="E17" s="42"/>
      <c r="F17" s="42"/>
      <c r="G17" s="42"/>
      <c r="H17" s="43"/>
      <c r="I17" s="44"/>
      <c r="J17" s="42"/>
      <c r="K17" s="42"/>
      <c r="L17" s="42"/>
      <c r="M17" s="45" t="str">
        <f>IFERROR(IF(INDEX(リスト!B:B,MATCH(別添１!D17,リスト!A:A,0))=1,40,IF(INDEX(リスト!B:B,MATCH(別添１!D17,リスト!A:A,0))=2,100,IF(INDEX(リスト!B:B,MATCH(別添１!D17,リスト!A:A,0))=3,60,IF(INDEX(リスト!B:B,MATCH(別添１!D17,リスト!A:A,0))=4,E17*14,IF(INDEX(リスト!B:B,MATCH(別添１!D17,リスト!A:A,0))=5,E17*30))))),"")</f>
        <v/>
      </c>
      <c r="P17" s="2" t="str">
        <f t="shared" ca="1" si="1"/>
        <v/>
      </c>
      <c r="Q17" s="2" t="str">
        <f t="shared" ca="1" si="2"/>
        <v/>
      </c>
    </row>
    <row r="18" spans="1:17" ht="18" customHeight="1">
      <c r="A18" s="41">
        <f t="shared" si="0"/>
        <v>14</v>
      </c>
      <c r="B18" s="42"/>
      <c r="C18" s="43"/>
      <c r="D18" s="43"/>
      <c r="E18" s="42"/>
      <c r="F18" s="42"/>
      <c r="G18" s="42"/>
      <c r="H18" s="43"/>
      <c r="I18" s="44"/>
      <c r="J18" s="42"/>
      <c r="K18" s="42"/>
      <c r="L18" s="42"/>
      <c r="M18" s="45" t="str">
        <f>IFERROR(IF(INDEX(リスト!B:B,MATCH(別添１!D18,リスト!A:A,0))=1,40,IF(INDEX(リスト!B:B,MATCH(別添１!D18,リスト!A:A,0))=2,100,IF(INDEX(リスト!B:B,MATCH(別添１!D18,リスト!A:A,0))=3,60,IF(INDEX(リスト!B:B,MATCH(別添１!D18,リスト!A:A,0))=4,E18*14,IF(INDEX(リスト!B:B,MATCH(別添１!D18,リスト!A:A,0))=5,E18*30))))),"")</f>
        <v/>
      </c>
      <c r="P18" s="2" t="str">
        <f t="shared" ca="1" si="1"/>
        <v/>
      </c>
      <c r="Q18" s="2" t="str">
        <f t="shared" ca="1" si="2"/>
        <v/>
      </c>
    </row>
    <row r="19" spans="1:17" ht="18" customHeight="1">
      <c r="A19" s="41">
        <f t="shared" si="0"/>
        <v>15</v>
      </c>
      <c r="B19" s="42"/>
      <c r="C19" s="43"/>
      <c r="D19" s="43"/>
      <c r="E19" s="42"/>
      <c r="F19" s="42"/>
      <c r="G19" s="42"/>
      <c r="H19" s="43"/>
      <c r="I19" s="44"/>
      <c r="J19" s="42"/>
      <c r="K19" s="42"/>
      <c r="L19" s="42"/>
      <c r="M19" s="45" t="str">
        <f>IFERROR(IF(INDEX(リスト!B:B,MATCH(別添１!D19,リスト!A:A,0))=1,40,IF(INDEX(リスト!B:B,MATCH(別添１!D19,リスト!A:A,0))=2,100,IF(INDEX(リスト!B:B,MATCH(別添１!D19,リスト!A:A,0))=3,60,IF(INDEX(リスト!B:B,MATCH(別添１!D19,リスト!A:A,0))=4,E19*14,IF(INDEX(リスト!B:B,MATCH(別添１!D19,リスト!A:A,0))=5,E19*30))))),"")</f>
        <v/>
      </c>
      <c r="P19" s="2" t="str">
        <f t="shared" ca="1" si="1"/>
        <v/>
      </c>
      <c r="Q19" s="2" t="str">
        <f t="shared" ca="1" si="2"/>
        <v/>
      </c>
    </row>
    <row r="20" spans="1:17" ht="18" customHeight="1">
      <c r="A20" s="41">
        <f t="shared" si="0"/>
        <v>16</v>
      </c>
      <c r="B20" s="42"/>
      <c r="C20" s="43"/>
      <c r="D20" s="43"/>
      <c r="E20" s="42"/>
      <c r="F20" s="42"/>
      <c r="G20" s="42"/>
      <c r="H20" s="43"/>
      <c r="I20" s="44"/>
      <c r="J20" s="42"/>
      <c r="K20" s="42"/>
      <c r="L20" s="42"/>
      <c r="M20" s="45" t="str">
        <f>IFERROR(IF(INDEX(リスト!B:B,MATCH(別添１!D20,リスト!A:A,0))=1,40,IF(INDEX(リスト!B:B,MATCH(別添１!D20,リスト!A:A,0))=2,100,IF(INDEX(リスト!B:B,MATCH(別添１!D20,リスト!A:A,0))=3,60,IF(INDEX(リスト!B:B,MATCH(別添１!D20,リスト!A:A,0))=4,E20*14,IF(INDEX(リスト!B:B,MATCH(別添１!D20,リスト!A:A,0))=5,E20*30))))),"")</f>
        <v/>
      </c>
      <c r="P20" s="2" t="str">
        <f t="shared" ca="1" si="1"/>
        <v/>
      </c>
      <c r="Q20" s="2" t="str">
        <f t="shared" ca="1" si="2"/>
        <v/>
      </c>
    </row>
    <row r="21" spans="1:17" ht="18" customHeight="1">
      <c r="A21" s="41">
        <f t="shared" si="0"/>
        <v>17</v>
      </c>
      <c r="B21" s="42"/>
      <c r="C21" s="43"/>
      <c r="D21" s="43"/>
      <c r="E21" s="42"/>
      <c r="F21" s="42"/>
      <c r="G21" s="42"/>
      <c r="H21" s="43"/>
      <c r="I21" s="44"/>
      <c r="J21" s="42"/>
      <c r="K21" s="42"/>
      <c r="L21" s="42"/>
      <c r="M21" s="45" t="str">
        <f>IFERROR(IF(INDEX(リスト!B:B,MATCH(別添１!D21,リスト!A:A,0))=1,40,IF(INDEX(リスト!B:B,MATCH(別添１!D21,リスト!A:A,0))=2,100,IF(INDEX(リスト!B:B,MATCH(別添１!D21,リスト!A:A,0))=3,60,IF(INDEX(リスト!B:B,MATCH(別添１!D21,リスト!A:A,0))=4,E21*14,IF(INDEX(リスト!B:B,MATCH(別添１!D21,リスト!A:A,0))=5,E21*30))))),"")</f>
        <v/>
      </c>
      <c r="P21" s="2" t="str">
        <f t="shared" ca="1" si="1"/>
        <v/>
      </c>
      <c r="Q21" s="2" t="str">
        <f t="shared" ca="1" si="2"/>
        <v/>
      </c>
    </row>
    <row r="22" spans="1:17" ht="18" customHeight="1">
      <c r="A22" s="41">
        <f t="shared" si="0"/>
        <v>18</v>
      </c>
      <c r="B22" s="42"/>
      <c r="C22" s="43"/>
      <c r="D22" s="43"/>
      <c r="E22" s="42"/>
      <c r="F22" s="42"/>
      <c r="G22" s="42"/>
      <c r="H22" s="43"/>
      <c r="I22" s="44"/>
      <c r="J22" s="42"/>
      <c r="K22" s="42"/>
      <c r="L22" s="42"/>
      <c r="M22" s="45" t="str">
        <f>IFERROR(IF(INDEX(リスト!B:B,MATCH(別添１!D22,リスト!A:A,0))=1,40,IF(INDEX(リスト!B:B,MATCH(別添１!D22,リスト!A:A,0))=2,100,IF(INDEX(リスト!B:B,MATCH(別添１!D22,リスト!A:A,0))=3,60,IF(INDEX(リスト!B:B,MATCH(別添１!D22,リスト!A:A,0))=4,E22*14,IF(INDEX(リスト!B:B,MATCH(別添１!D22,リスト!A:A,0))=5,E22*30))))),"")</f>
        <v/>
      </c>
      <c r="P22" s="2" t="str">
        <f t="shared" ca="1" si="1"/>
        <v/>
      </c>
      <c r="Q22" s="2" t="str">
        <f t="shared" ca="1" si="2"/>
        <v/>
      </c>
    </row>
    <row r="23" spans="1:17" ht="18" customHeight="1">
      <c r="A23" s="41">
        <f t="shared" si="0"/>
        <v>19</v>
      </c>
      <c r="B23" s="42"/>
      <c r="C23" s="43"/>
      <c r="D23" s="43"/>
      <c r="E23" s="42"/>
      <c r="F23" s="42"/>
      <c r="G23" s="42"/>
      <c r="H23" s="43"/>
      <c r="I23" s="44"/>
      <c r="J23" s="42"/>
      <c r="K23" s="42"/>
      <c r="L23" s="42"/>
      <c r="M23" s="45" t="str">
        <f>IFERROR(IF(INDEX(リスト!B:B,MATCH(別添１!D23,リスト!A:A,0))=1,40,IF(INDEX(リスト!B:B,MATCH(別添１!D23,リスト!A:A,0))=2,100,IF(INDEX(リスト!B:B,MATCH(別添１!D23,リスト!A:A,0))=3,60,IF(INDEX(リスト!B:B,MATCH(別添１!D23,リスト!A:A,0))=4,E23*14,IF(INDEX(リスト!B:B,MATCH(別添１!D23,リスト!A:A,0))=5,E23*30))))),"")</f>
        <v/>
      </c>
      <c r="P23" s="2" t="str">
        <f t="shared" ca="1" si="1"/>
        <v/>
      </c>
      <c r="Q23" s="2" t="str">
        <f t="shared" ca="1" si="2"/>
        <v/>
      </c>
    </row>
    <row r="24" spans="1:17" ht="18" customHeight="1">
      <c r="A24" s="41">
        <f t="shared" si="0"/>
        <v>20</v>
      </c>
      <c r="B24" s="42"/>
      <c r="C24" s="43"/>
      <c r="D24" s="43"/>
      <c r="E24" s="42"/>
      <c r="F24" s="42"/>
      <c r="G24" s="42"/>
      <c r="H24" s="43"/>
      <c r="I24" s="44"/>
      <c r="J24" s="42"/>
      <c r="K24" s="42"/>
      <c r="L24" s="42"/>
      <c r="M24" s="45" t="str">
        <f>IFERROR(IF(INDEX(リスト!B:B,MATCH(別添１!D24,リスト!A:A,0))=1,40,IF(INDEX(リスト!B:B,MATCH(別添１!D24,リスト!A:A,0))=2,100,IF(INDEX(リスト!B:B,MATCH(別添１!D24,リスト!A:A,0))=3,60,IF(INDEX(リスト!B:B,MATCH(別添１!D24,リスト!A:A,0))=4,E24*14,IF(INDEX(リスト!B:B,MATCH(別添１!D24,リスト!A:A,0))=5,E24*30))))),"")</f>
        <v/>
      </c>
      <c r="P24" s="2" t="str">
        <f t="shared" ca="1" si="1"/>
        <v/>
      </c>
      <c r="Q24" s="2" t="str">
        <f t="shared" ca="1" si="2"/>
        <v/>
      </c>
    </row>
    <row r="25" spans="1:17" ht="18" customHeight="1">
      <c r="A25" s="41">
        <f t="shared" si="0"/>
        <v>21</v>
      </c>
      <c r="B25" s="42"/>
      <c r="C25" s="43"/>
      <c r="D25" s="43"/>
      <c r="E25" s="42"/>
      <c r="F25" s="42"/>
      <c r="G25" s="42"/>
      <c r="H25" s="43"/>
      <c r="I25" s="44"/>
      <c r="J25" s="42"/>
      <c r="K25" s="42"/>
      <c r="L25" s="42"/>
      <c r="M25" s="45" t="str">
        <f>IFERROR(IF(INDEX(リスト!B:B,MATCH(別添１!D25,リスト!A:A,0))=1,40,IF(INDEX(リスト!B:B,MATCH(別添１!D25,リスト!A:A,0))=2,100,IF(INDEX(リスト!B:B,MATCH(別添１!D25,リスト!A:A,0))=3,60,IF(INDEX(リスト!B:B,MATCH(別添１!D25,リスト!A:A,0))=4,E25*14,IF(INDEX(リスト!B:B,MATCH(別添１!D25,リスト!A:A,0))=5,E25*30))))),"")</f>
        <v/>
      </c>
      <c r="P25" s="2" t="str">
        <f t="shared" ca="1" si="1"/>
        <v/>
      </c>
      <c r="Q25" s="2" t="str">
        <f t="shared" ca="1" si="2"/>
        <v/>
      </c>
    </row>
    <row r="26" spans="1:17" ht="18" customHeight="1">
      <c r="A26" s="41">
        <f t="shared" si="0"/>
        <v>22</v>
      </c>
      <c r="B26" s="42"/>
      <c r="C26" s="43"/>
      <c r="D26" s="43"/>
      <c r="E26" s="42"/>
      <c r="F26" s="42"/>
      <c r="G26" s="42"/>
      <c r="H26" s="43"/>
      <c r="I26" s="44"/>
      <c r="J26" s="42"/>
      <c r="K26" s="42"/>
      <c r="L26" s="42"/>
      <c r="M26" s="45" t="str">
        <f>IFERROR(IF(INDEX(リスト!B:B,MATCH(別添１!D26,リスト!A:A,0))=1,40,IF(INDEX(リスト!B:B,MATCH(別添１!D26,リスト!A:A,0))=2,100,IF(INDEX(リスト!B:B,MATCH(別添１!D26,リスト!A:A,0))=3,60,IF(INDEX(リスト!B:B,MATCH(別添１!D26,リスト!A:A,0))=4,E26*14,IF(INDEX(リスト!B:B,MATCH(別添１!D26,リスト!A:A,0))=5,E26*30))))),"")</f>
        <v/>
      </c>
      <c r="P26" s="2" t="str">
        <f t="shared" ca="1" si="1"/>
        <v/>
      </c>
      <c r="Q26" s="2" t="str">
        <f t="shared" ca="1" si="2"/>
        <v/>
      </c>
    </row>
    <row r="27" spans="1:17" ht="18" customHeight="1">
      <c r="A27" s="41">
        <f t="shared" si="0"/>
        <v>23</v>
      </c>
      <c r="B27" s="42"/>
      <c r="C27" s="43"/>
      <c r="D27" s="43"/>
      <c r="E27" s="42"/>
      <c r="F27" s="42"/>
      <c r="G27" s="42"/>
      <c r="H27" s="43"/>
      <c r="I27" s="44"/>
      <c r="J27" s="42"/>
      <c r="K27" s="42"/>
      <c r="L27" s="42"/>
      <c r="M27" s="45" t="str">
        <f>IFERROR(IF(INDEX(リスト!B:B,MATCH(別添１!D27,リスト!A:A,0))=1,40,IF(INDEX(リスト!B:B,MATCH(別添１!D27,リスト!A:A,0))=2,100,IF(INDEX(リスト!B:B,MATCH(別添１!D27,リスト!A:A,0))=3,60,IF(INDEX(リスト!B:B,MATCH(別添１!D27,リスト!A:A,0))=4,E27*14,IF(INDEX(リスト!B:B,MATCH(別添１!D27,リスト!A:A,0))=5,E27*30))))),"")</f>
        <v/>
      </c>
      <c r="P27" s="2" t="str">
        <f t="shared" ca="1" si="1"/>
        <v/>
      </c>
      <c r="Q27" s="2" t="str">
        <f t="shared" ca="1" si="2"/>
        <v/>
      </c>
    </row>
    <row r="28" spans="1:17" ht="18" customHeight="1">
      <c r="A28" s="41">
        <f t="shared" si="0"/>
        <v>24</v>
      </c>
      <c r="B28" s="42"/>
      <c r="C28" s="43"/>
      <c r="D28" s="43"/>
      <c r="E28" s="42"/>
      <c r="F28" s="42"/>
      <c r="G28" s="42"/>
      <c r="H28" s="43"/>
      <c r="I28" s="44"/>
      <c r="J28" s="42"/>
      <c r="K28" s="42"/>
      <c r="L28" s="42"/>
      <c r="M28" s="45" t="str">
        <f>IFERROR(IF(INDEX(リスト!B:B,MATCH(別添１!D28,リスト!A:A,0))=1,40,IF(INDEX(リスト!B:B,MATCH(別添１!D28,リスト!A:A,0))=2,100,IF(INDEX(リスト!B:B,MATCH(別添１!D28,リスト!A:A,0))=3,60,IF(INDEX(リスト!B:B,MATCH(別添１!D28,リスト!A:A,0))=4,E28*14,IF(INDEX(リスト!B:B,MATCH(別添１!D28,リスト!A:A,0))=5,E28*30))))),"")</f>
        <v/>
      </c>
      <c r="P28" s="2" t="str">
        <f t="shared" ca="1" si="1"/>
        <v/>
      </c>
      <c r="Q28" s="2" t="str">
        <f t="shared" ca="1" si="2"/>
        <v/>
      </c>
    </row>
    <row r="29" spans="1:17" ht="18" customHeight="1">
      <c r="A29" s="41">
        <f t="shared" si="0"/>
        <v>25</v>
      </c>
      <c r="B29" s="42"/>
      <c r="C29" s="43"/>
      <c r="D29" s="43"/>
      <c r="E29" s="42"/>
      <c r="F29" s="42"/>
      <c r="G29" s="42"/>
      <c r="H29" s="43"/>
      <c r="I29" s="44"/>
      <c r="J29" s="42"/>
      <c r="K29" s="42"/>
      <c r="L29" s="42"/>
      <c r="M29" s="45" t="str">
        <f>IFERROR(IF(INDEX(リスト!B:B,MATCH(別添１!D29,リスト!A:A,0))=1,40,IF(INDEX(リスト!B:B,MATCH(別添１!D29,リスト!A:A,0))=2,100,IF(INDEX(リスト!B:B,MATCH(別添１!D29,リスト!A:A,0))=3,60,IF(INDEX(リスト!B:B,MATCH(別添１!D29,リスト!A:A,0))=4,E29*14,IF(INDEX(リスト!B:B,MATCH(別添１!D29,リスト!A:A,0))=5,E29*30))))),"")</f>
        <v/>
      </c>
      <c r="P29" s="2" t="str">
        <f t="shared" ca="1" si="1"/>
        <v/>
      </c>
      <c r="Q29" s="2" t="str">
        <f t="shared" ca="1" si="2"/>
        <v/>
      </c>
    </row>
    <row r="30" spans="1:17" ht="11.25" customHeight="1"/>
    <row r="31" spans="1:17" s="27" customFormat="1">
      <c r="A31" s="2" t="s">
        <v>99</v>
      </c>
      <c r="B31" s="2"/>
      <c r="C31" s="2"/>
    </row>
    <row r="32" spans="1:17" s="27" customFormat="1" ht="22.5" customHeight="1"/>
    <row r="33" s="27" customFormat="1" ht="22.5" customHeight="1"/>
    <row r="34" s="27" customFormat="1" ht="22.5" customHeight="1"/>
    <row r="35" s="27" customFormat="1" ht="22.5" customHeight="1"/>
    <row r="36" s="27" customFormat="1" ht="22.5" customHeight="1"/>
    <row r="37" s="27" customFormat="1" ht="22.5" customHeight="1"/>
    <row r="38" s="27" customFormat="1" ht="22.5" customHeight="1"/>
    <row r="39" s="27" customFormat="1" ht="22.5" customHeight="1"/>
    <row r="40" s="27" customFormat="1" ht="22.5" customHeight="1"/>
    <row r="41" s="27" customFormat="1" ht="22.5" customHeight="1"/>
    <row r="42" s="27" customFormat="1" ht="22.5" customHeight="1"/>
  </sheetData>
  <mergeCells count="13">
    <mergeCell ref="M3:M4"/>
    <mergeCell ref="F3:F4"/>
    <mergeCell ref="A3:A4"/>
    <mergeCell ref="B3:B4"/>
    <mergeCell ref="C3:C4"/>
    <mergeCell ref="D3:D4"/>
    <mergeCell ref="I3:I4"/>
    <mergeCell ref="H3:H4"/>
    <mergeCell ref="G3:G4"/>
    <mergeCell ref="J3:J4"/>
    <mergeCell ref="K3:K4"/>
    <mergeCell ref="L3:L4"/>
    <mergeCell ref="E3:E4"/>
  </mergeCells>
  <phoneticPr fontId="3"/>
  <printOptions horizontalCentered="1"/>
  <pageMargins left="0.19685039370078741" right="0.19685039370078741" top="0.59055118110236227" bottom="0.19685039370078741" header="0" footer="0"/>
  <pageSetup paperSize="9" scale="96" orientation="landscape" r:id="rId1"/>
  <extLst>
    <ext xmlns:x14="http://schemas.microsoft.com/office/spreadsheetml/2009/9/main" uri="{CCE6A557-97BC-4b89-ADB6-D9C93CAAB3DF}">
      <x14:dataValidations xmlns:xm="http://schemas.microsoft.com/office/excel/2006/main" count="5">
        <x14:dataValidation type="list" allowBlank="1" showInputMessage="1" showErrorMessage="1">
          <x14:formula1>
            <xm:f>リスト!$A$2:$A$28</xm:f>
          </x14:formula1>
          <xm:sqref>D5:D29</xm:sqref>
        </x14:dataValidation>
        <x14:dataValidation type="list" allowBlank="1" showInputMessage="1" showErrorMessage="1">
          <x14:formula1>
            <xm:f>リスト!$D$2:$D$3</xm:f>
          </x14:formula1>
          <xm:sqref>J5:J29</xm:sqref>
        </x14:dataValidation>
        <x14:dataValidation type="list" allowBlank="1" showInputMessage="1" showErrorMessage="1">
          <x14:formula1>
            <xm:f>リスト!$E$2:$E$3</xm:f>
          </x14:formula1>
          <xm:sqref>K5:K29</xm:sqref>
        </x14:dataValidation>
        <x14:dataValidation type="list" allowBlank="1" showInputMessage="1" showErrorMessage="1">
          <x14:formula1>
            <xm:f>リスト!$F$2:$F$3</xm:f>
          </x14:formula1>
          <xm:sqref>L5:L29</xm:sqref>
        </x14:dataValidation>
        <x14:dataValidation type="list" allowBlank="1" showInputMessage="1" showErrorMessage="1">
          <x14:formula1>
            <xm:f>リスト!$C$2:$C$3</xm:f>
          </x14:formula1>
          <xm:sqref>I5:I29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5"/>
  <sheetViews>
    <sheetView view="pageBreakPreview" zoomScaleNormal="85" zoomScaleSheetLayoutView="100" workbookViewId="0">
      <selection activeCell="I5" sqref="I5"/>
    </sheetView>
  </sheetViews>
  <sheetFormatPr defaultRowHeight="13.2"/>
  <cols>
    <col min="1" max="4" width="11.77734375" style="22" customWidth="1"/>
    <col min="5" max="5" width="7.77734375" style="22" customWidth="1"/>
    <col min="6" max="6" width="8.77734375" style="22" customWidth="1"/>
    <col min="7" max="7" width="3.77734375" style="22" customWidth="1"/>
    <col min="8" max="8" width="2.77734375" style="22" customWidth="1"/>
    <col min="9" max="9" width="3.77734375" style="22" customWidth="1"/>
    <col min="10" max="10" width="2.77734375" style="22" customWidth="1"/>
    <col min="11" max="11" width="3.77734375" style="22" customWidth="1"/>
    <col min="12" max="12" width="2.77734375" style="22" customWidth="1"/>
    <col min="13" max="13" width="5.77734375" style="22" customWidth="1"/>
    <col min="14" max="16384" width="8.88671875" style="22"/>
  </cols>
  <sheetData>
    <row r="1" spans="1:13">
      <c r="A1" s="22" t="s">
        <v>43</v>
      </c>
    </row>
    <row r="3" spans="1:13">
      <c r="A3" s="25" t="s">
        <v>53</v>
      </c>
      <c r="B3" s="25"/>
      <c r="C3" s="25"/>
      <c r="D3" s="25"/>
      <c r="E3" s="25"/>
      <c r="F3" s="25"/>
      <c r="G3" s="25"/>
      <c r="H3" s="25"/>
      <c r="I3" s="25"/>
      <c r="J3" s="25"/>
      <c r="K3" s="25"/>
      <c r="L3" s="25"/>
      <c r="M3" s="25"/>
    </row>
    <row r="5" spans="1:13">
      <c r="A5" s="30"/>
      <c r="B5" s="30"/>
      <c r="C5" s="30"/>
      <c r="D5" s="30"/>
      <c r="E5" s="30"/>
      <c r="F5" s="32" t="s">
        <v>60</v>
      </c>
      <c r="G5" s="31" t="e">
        <f>[1]申請書!AD3</f>
        <v>#REF!</v>
      </c>
      <c r="H5" s="31" t="s">
        <v>61</v>
      </c>
      <c r="I5" s="31">
        <f>支給申請書!AG3</f>
        <v>0</v>
      </c>
      <c r="J5" s="31" t="s">
        <v>62</v>
      </c>
      <c r="K5" s="31">
        <f>支給申請書!AJ3</f>
        <v>0</v>
      </c>
      <c r="L5" s="31" t="s">
        <v>63</v>
      </c>
      <c r="M5" s="31" t="s">
        <v>64</v>
      </c>
    </row>
    <row r="6" spans="1:13">
      <c r="A6" s="87" t="s">
        <v>44</v>
      </c>
      <c r="B6" s="87" t="s">
        <v>45</v>
      </c>
      <c r="C6" s="87" t="s">
        <v>46</v>
      </c>
      <c r="D6" s="28" t="s">
        <v>47</v>
      </c>
      <c r="E6" s="28" t="s">
        <v>48</v>
      </c>
      <c r="F6" s="89" t="s">
        <v>49</v>
      </c>
      <c r="G6" s="90"/>
      <c r="H6" s="90"/>
      <c r="I6" s="90"/>
      <c r="J6" s="90"/>
      <c r="K6" s="90"/>
      <c r="L6" s="90"/>
      <c r="M6" s="91"/>
    </row>
    <row r="7" spans="1:13" ht="19.2">
      <c r="A7" s="87"/>
      <c r="B7" s="87"/>
      <c r="C7" s="87"/>
      <c r="D7" s="29" t="s">
        <v>51</v>
      </c>
      <c r="E7" s="29" t="s">
        <v>52</v>
      </c>
      <c r="F7" s="92"/>
      <c r="G7" s="93"/>
      <c r="H7" s="93"/>
      <c r="I7" s="93"/>
      <c r="J7" s="93"/>
      <c r="K7" s="93"/>
      <c r="L7" s="93"/>
      <c r="M7" s="94"/>
    </row>
    <row r="8" spans="1:13" ht="40.049999999999997" customHeight="1">
      <c r="A8" s="40" t="s">
        <v>50</v>
      </c>
      <c r="B8" s="40"/>
      <c r="C8" s="40"/>
      <c r="D8" s="40"/>
      <c r="E8" s="40"/>
      <c r="F8" s="83"/>
      <c r="G8" s="84"/>
      <c r="H8" s="84"/>
      <c r="I8" s="84"/>
      <c r="J8" s="84"/>
      <c r="K8" s="84"/>
      <c r="L8" s="84"/>
      <c r="M8" s="85"/>
    </row>
    <row r="9" spans="1:13" ht="40.049999999999997" customHeight="1">
      <c r="A9" s="40"/>
      <c r="B9" s="40"/>
      <c r="C9" s="40"/>
      <c r="D9" s="40"/>
      <c r="E9" s="40"/>
      <c r="F9" s="83"/>
      <c r="G9" s="84"/>
      <c r="H9" s="84"/>
      <c r="I9" s="84"/>
      <c r="J9" s="84"/>
      <c r="K9" s="84"/>
      <c r="L9" s="84"/>
      <c r="M9" s="85"/>
    </row>
    <row r="10" spans="1:13" ht="40.049999999999997" customHeight="1">
      <c r="A10" s="40"/>
      <c r="B10" s="40"/>
      <c r="C10" s="40"/>
      <c r="D10" s="40"/>
      <c r="E10" s="40"/>
      <c r="F10" s="83"/>
      <c r="G10" s="84"/>
      <c r="H10" s="84"/>
      <c r="I10" s="84"/>
      <c r="J10" s="84"/>
      <c r="K10" s="84"/>
      <c r="L10" s="84"/>
      <c r="M10" s="85"/>
    </row>
    <row r="11" spans="1:13" ht="40.049999999999997" customHeight="1">
      <c r="A11" s="40"/>
      <c r="B11" s="40"/>
      <c r="C11" s="40"/>
      <c r="D11" s="40"/>
      <c r="E11" s="40"/>
      <c r="F11" s="83"/>
      <c r="G11" s="84"/>
      <c r="H11" s="84"/>
      <c r="I11" s="84"/>
      <c r="J11" s="84"/>
      <c r="K11" s="84"/>
      <c r="L11" s="84"/>
      <c r="M11" s="85"/>
    </row>
    <row r="12" spans="1:13" ht="40.049999999999997" customHeight="1">
      <c r="A12" s="40"/>
      <c r="B12" s="40"/>
      <c r="C12" s="40"/>
      <c r="D12" s="40"/>
      <c r="E12" s="40"/>
      <c r="F12" s="83"/>
      <c r="G12" s="84"/>
      <c r="H12" s="84"/>
      <c r="I12" s="84"/>
      <c r="J12" s="84"/>
      <c r="K12" s="84"/>
      <c r="L12" s="84"/>
      <c r="M12" s="85"/>
    </row>
    <row r="13" spans="1:13" ht="40.049999999999997" customHeight="1">
      <c r="A13" s="40"/>
      <c r="B13" s="40"/>
      <c r="C13" s="40"/>
      <c r="D13" s="40"/>
      <c r="E13" s="40"/>
      <c r="F13" s="83"/>
      <c r="G13" s="84"/>
      <c r="H13" s="84"/>
      <c r="I13" s="84"/>
      <c r="J13" s="84"/>
      <c r="K13" s="84"/>
      <c r="L13" s="84"/>
      <c r="M13" s="85"/>
    </row>
    <row r="14" spans="1:13" ht="40.049999999999997" customHeight="1">
      <c r="A14" s="40"/>
      <c r="B14" s="40"/>
      <c r="C14" s="40"/>
      <c r="D14" s="40"/>
      <c r="E14" s="40"/>
      <c r="F14" s="83"/>
      <c r="G14" s="84"/>
      <c r="H14" s="84"/>
      <c r="I14" s="84"/>
      <c r="J14" s="84"/>
      <c r="K14" s="84"/>
      <c r="L14" s="84"/>
      <c r="M14" s="85"/>
    </row>
    <row r="15" spans="1:13" ht="40.049999999999997" customHeight="1">
      <c r="A15" s="40"/>
      <c r="B15" s="40"/>
      <c r="C15" s="40"/>
      <c r="D15" s="40"/>
      <c r="E15" s="40"/>
      <c r="F15" s="83"/>
      <c r="G15" s="84"/>
      <c r="H15" s="84"/>
      <c r="I15" s="84"/>
      <c r="J15" s="84"/>
      <c r="K15" s="84"/>
      <c r="L15" s="84"/>
      <c r="M15" s="85"/>
    </row>
    <row r="16" spans="1:13" ht="40.049999999999997" customHeight="1">
      <c r="A16" s="40"/>
      <c r="B16" s="40"/>
      <c r="C16" s="40"/>
      <c r="D16" s="40"/>
      <c r="E16" s="40"/>
      <c r="F16" s="83"/>
      <c r="G16" s="84"/>
      <c r="H16" s="84"/>
      <c r="I16" s="84"/>
      <c r="J16" s="84"/>
      <c r="K16" s="84"/>
      <c r="L16" s="84"/>
      <c r="M16" s="85"/>
    </row>
    <row r="18" spans="1:13" ht="76.8" customHeight="1">
      <c r="A18" s="88" t="s">
        <v>54</v>
      </c>
      <c r="B18" s="88"/>
      <c r="C18" s="88"/>
      <c r="D18" s="88"/>
      <c r="E18" s="88"/>
      <c r="F18" s="88"/>
      <c r="G18" s="88"/>
      <c r="H18" s="88"/>
      <c r="I18" s="88"/>
      <c r="J18" s="88"/>
      <c r="K18" s="88"/>
      <c r="L18" s="88"/>
      <c r="M18" s="88"/>
    </row>
    <row r="19" spans="1:13" ht="19.95" customHeight="1"/>
    <row r="20" spans="1:13" ht="19.95" customHeight="1">
      <c r="D20" s="23" t="s">
        <v>55</v>
      </c>
      <c r="E20" s="86">
        <f>支給申請書!K8</f>
        <v>0</v>
      </c>
      <c r="F20" s="86"/>
      <c r="G20" s="86"/>
      <c r="H20" s="86"/>
      <c r="I20" s="86"/>
      <c r="J20" s="86"/>
      <c r="K20" s="86"/>
      <c r="L20" s="86"/>
      <c r="M20" s="86"/>
    </row>
    <row r="21" spans="1:13" ht="19.95" customHeight="1">
      <c r="D21" s="23" t="s">
        <v>56</v>
      </c>
      <c r="E21" s="86">
        <f>支給申請書!K9</f>
        <v>0</v>
      </c>
      <c r="F21" s="86"/>
      <c r="G21" s="86"/>
      <c r="H21" s="86"/>
      <c r="I21" s="86"/>
      <c r="J21" s="86"/>
      <c r="K21" s="86"/>
      <c r="L21" s="86"/>
      <c r="M21" s="86"/>
    </row>
    <row r="22" spans="1:13" ht="19.95" customHeight="1">
      <c r="D22" s="23"/>
      <c r="E22" s="24"/>
      <c r="F22" s="24"/>
      <c r="G22" s="24"/>
      <c r="H22" s="24"/>
      <c r="I22" s="24"/>
      <c r="J22" s="24"/>
      <c r="K22" s="24"/>
      <c r="L22" s="24"/>
      <c r="M22" s="24"/>
    </row>
    <row r="23" spans="1:13" ht="19.95" customHeight="1">
      <c r="A23" s="26" t="s">
        <v>57</v>
      </c>
    </row>
    <row r="24" spans="1:13" ht="19.95" customHeight="1">
      <c r="A24" s="26" t="s">
        <v>58</v>
      </c>
    </row>
    <row r="25" spans="1:13" ht="19.95" customHeight="1">
      <c r="A25" s="26" t="s">
        <v>59</v>
      </c>
    </row>
  </sheetData>
  <mergeCells count="16">
    <mergeCell ref="F15:M15"/>
    <mergeCell ref="F16:M16"/>
    <mergeCell ref="E20:M20"/>
    <mergeCell ref="E21:M21"/>
    <mergeCell ref="A6:A7"/>
    <mergeCell ref="B6:B7"/>
    <mergeCell ref="C6:C7"/>
    <mergeCell ref="A18:M18"/>
    <mergeCell ref="F6:M7"/>
    <mergeCell ref="F8:M8"/>
    <mergeCell ref="F9:M9"/>
    <mergeCell ref="F10:M10"/>
    <mergeCell ref="F11:M11"/>
    <mergeCell ref="F12:M12"/>
    <mergeCell ref="F13:M13"/>
    <mergeCell ref="F14:M14"/>
  </mergeCells>
  <phoneticPr fontId="3"/>
  <printOptions horizontalCentered="1"/>
  <pageMargins left="0.51181102362204722" right="0.51181102362204722" top="0.74803149606299213" bottom="0.55118110236220474"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15"/>
  <sheetViews>
    <sheetView showGridLines="0" showZeros="0" view="pageBreakPreview" zoomScaleNormal="120" zoomScaleSheetLayoutView="100" workbookViewId="0">
      <selection activeCell="G5" sqref="C5:J5"/>
    </sheetView>
  </sheetViews>
  <sheetFormatPr defaultColWidth="2.21875" defaultRowHeight="12"/>
  <cols>
    <col min="1" max="1" width="2.6640625" style="1" customWidth="1"/>
    <col min="2" max="2" width="2.5546875" style="1" bestFit="1" customWidth="1"/>
    <col min="3" max="16384" width="2.21875" style="1"/>
  </cols>
  <sheetData>
    <row r="1" spans="1:39" ht="19.95" customHeight="1">
      <c r="A1" s="9"/>
      <c r="B1" s="21" t="s">
        <v>28</v>
      </c>
      <c r="C1" s="9"/>
      <c r="D1" s="9"/>
      <c r="E1" s="9"/>
      <c r="F1" s="9"/>
      <c r="G1" s="9"/>
      <c r="H1" s="9"/>
      <c r="I1" s="9"/>
      <c r="J1" s="9"/>
      <c r="K1" s="9"/>
      <c r="L1" s="9"/>
      <c r="M1" s="9"/>
      <c r="N1" s="9"/>
      <c r="O1" s="9"/>
      <c r="P1" s="9"/>
      <c r="Q1" s="9"/>
      <c r="R1" s="9"/>
      <c r="S1" s="9"/>
      <c r="T1" s="9"/>
      <c r="U1" s="9"/>
      <c r="V1" s="9"/>
      <c r="W1" s="9"/>
      <c r="X1" s="9"/>
      <c r="Y1" s="9"/>
      <c r="Z1" s="9"/>
      <c r="AA1" s="9"/>
      <c r="AB1" s="9"/>
      <c r="AC1" s="9"/>
      <c r="AD1" s="9"/>
      <c r="AE1" s="9"/>
      <c r="AF1" s="9"/>
      <c r="AG1" s="9"/>
      <c r="AH1" s="9"/>
      <c r="AI1" s="9"/>
      <c r="AJ1" s="9"/>
      <c r="AK1" s="9"/>
      <c r="AL1" s="9"/>
      <c r="AM1" s="9"/>
    </row>
    <row r="2" spans="1:39" ht="10.050000000000001" customHeight="1">
      <c r="A2" s="9"/>
      <c r="B2" s="9"/>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row>
    <row r="3" spans="1:39" ht="19.95" customHeight="1">
      <c r="A3" s="9"/>
      <c r="B3" s="9" t="s">
        <v>29</v>
      </c>
      <c r="C3" s="9"/>
      <c r="D3" s="9"/>
      <c r="E3" s="9"/>
      <c r="F3" s="9"/>
      <c r="G3" s="9"/>
      <c r="H3" s="9"/>
      <c r="I3" s="9"/>
      <c r="J3" s="9"/>
      <c r="K3" s="9"/>
      <c r="L3" s="9"/>
      <c r="M3" s="9"/>
      <c r="N3" s="9"/>
      <c r="O3" s="9"/>
      <c r="P3" s="9"/>
      <c r="Q3" s="9"/>
      <c r="R3" s="9"/>
      <c r="S3" s="9"/>
      <c r="T3" s="9"/>
      <c r="U3" s="9"/>
      <c r="V3" s="9"/>
      <c r="W3" s="9"/>
      <c r="X3" s="9"/>
      <c r="Y3" s="9"/>
      <c r="Z3" s="9"/>
      <c r="AA3" s="9"/>
      <c r="AB3" s="9"/>
      <c r="AC3" s="9"/>
      <c r="AD3" s="9"/>
      <c r="AE3" s="9"/>
      <c r="AF3" s="9"/>
      <c r="AG3" s="9"/>
      <c r="AH3" s="9"/>
      <c r="AI3" s="9"/>
      <c r="AJ3" s="9"/>
      <c r="AK3" s="9"/>
      <c r="AL3" s="9"/>
      <c r="AM3" s="9"/>
    </row>
    <row r="4" spans="1:39" ht="10.050000000000001" customHeight="1">
      <c r="A4" s="9"/>
      <c r="B4" s="16"/>
      <c r="C4"/>
      <c r="D4"/>
      <c r="E4" s="9"/>
      <c r="F4" s="9"/>
      <c r="G4" s="9"/>
      <c r="H4" s="9"/>
      <c r="I4" s="9"/>
      <c r="J4" s="9"/>
      <c r="K4" s="9"/>
      <c r="L4" s="9"/>
      <c r="M4" s="9"/>
      <c r="N4" s="9"/>
      <c r="O4" s="9"/>
      <c r="P4" s="9"/>
      <c r="Q4" s="9"/>
      <c r="R4" s="9"/>
      <c r="S4" s="9"/>
      <c r="T4" s="9"/>
      <c r="U4" s="9"/>
      <c r="V4" s="9"/>
      <c r="W4" s="9"/>
      <c r="X4" s="9"/>
      <c r="Y4" s="9"/>
      <c r="Z4" s="9"/>
      <c r="AA4" s="9"/>
      <c r="AB4" s="9"/>
      <c r="AC4" s="9"/>
      <c r="AD4" s="9"/>
      <c r="AE4" s="9"/>
      <c r="AF4" s="9"/>
      <c r="AG4" s="9"/>
      <c r="AH4" s="9"/>
      <c r="AI4" s="9"/>
      <c r="AJ4" s="9"/>
      <c r="AK4" s="9"/>
      <c r="AL4" s="9"/>
      <c r="AM4" s="9"/>
    </row>
    <row r="5" spans="1:39" ht="30" customHeight="1">
      <c r="B5" s="17"/>
      <c r="C5" s="96" t="s">
        <v>30</v>
      </c>
      <c r="D5" s="96"/>
      <c r="E5" s="96"/>
      <c r="F5" s="96"/>
      <c r="G5" s="96"/>
      <c r="H5" s="96"/>
      <c r="I5" s="96"/>
      <c r="J5" s="96"/>
      <c r="K5" s="98"/>
      <c r="L5" s="98"/>
      <c r="M5" s="98"/>
      <c r="N5" s="98"/>
      <c r="O5" s="98"/>
      <c r="P5" s="98"/>
      <c r="Q5" s="98"/>
      <c r="R5" s="98"/>
      <c r="S5" s="98"/>
      <c r="T5" s="98"/>
      <c r="U5" s="97" t="s">
        <v>31</v>
      </c>
      <c r="V5" s="97"/>
      <c r="W5" s="97"/>
      <c r="X5" s="97"/>
      <c r="Y5" s="97"/>
      <c r="Z5" s="97"/>
      <c r="AA5" s="97"/>
      <c r="AB5" s="95"/>
      <c r="AC5" s="95"/>
      <c r="AD5" s="95"/>
      <c r="AE5" s="95"/>
      <c r="AF5" s="95"/>
      <c r="AG5" s="95"/>
      <c r="AH5" s="95"/>
      <c r="AI5" s="95"/>
      <c r="AJ5" s="95"/>
      <c r="AK5" s="95"/>
    </row>
    <row r="6" spans="1:39" ht="30" customHeight="1">
      <c r="B6" s="17"/>
      <c r="C6" s="96" t="s">
        <v>32</v>
      </c>
      <c r="D6" s="96"/>
      <c r="E6" s="96"/>
      <c r="F6" s="96"/>
      <c r="G6" s="96"/>
      <c r="H6" s="96"/>
      <c r="I6" s="96"/>
      <c r="J6" s="96"/>
      <c r="K6" s="98"/>
      <c r="L6" s="98"/>
      <c r="M6" s="98"/>
      <c r="N6" s="98"/>
      <c r="O6" s="98"/>
      <c r="P6" s="98"/>
      <c r="Q6" s="98"/>
      <c r="R6" s="98"/>
      <c r="S6" s="98"/>
      <c r="T6" s="98"/>
      <c r="U6" s="97" t="s">
        <v>33</v>
      </c>
      <c r="V6" s="97"/>
      <c r="W6" s="97"/>
      <c r="X6" s="97"/>
      <c r="Y6" s="97"/>
      <c r="Z6" s="97"/>
      <c r="AA6" s="97"/>
      <c r="AB6" s="95"/>
      <c r="AC6" s="95"/>
      <c r="AD6" s="95"/>
      <c r="AE6" s="95"/>
      <c r="AF6" s="95"/>
      <c r="AG6" s="95"/>
      <c r="AH6" s="95"/>
      <c r="AI6" s="95"/>
      <c r="AJ6" s="95"/>
      <c r="AK6" s="95"/>
    </row>
    <row r="7" spans="1:39" ht="30" customHeight="1">
      <c r="B7" s="17"/>
      <c r="C7" s="96" t="s">
        <v>34</v>
      </c>
      <c r="D7" s="96"/>
      <c r="E7" s="96"/>
      <c r="F7" s="96"/>
      <c r="G7" s="96"/>
      <c r="H7" s="96"/>
      <c r="I7" s="96"/>
      <c r="J7" s="96"/>
      <c r="K7" s="98"/>
      <c r="L7" s="98"/>
      <c r="M7" s="98"/>
      <c r="N7" s="98"/>
      <c r="O7" s="98"/>
      <c r="P7" s="98"/>
      <c r="Q7" s="98"/>
      <c r="R7" s="98"/>
      <c r="S7" s="98"/>
      <c r="T7" s="98"/>
      <c r="U7" s="97" t="s">
        <v>100</v>
      </c>
      <c r="V7" s="97"/>
      <c r="W7" s="97"/>
      <c r="X7" s="97"/>
      <c r="Y7" s="97"/>
      <c r="Z7" s="97"/>
      <c r="AA7" s="97"/>
      <c r="AB7" s="95"/>
      <c r="AC7" s="95"/>
      <c r="AD7" s="95"/>
      <c r="AE7" s="95"/>
      <c r="AF7" s="95"/>
      <c r="AG7" s="95"/>
      <c r="AH7" s="95"/>
      <c r="AI7" s="95"/>
      <c r="AJ7" s="95"/>
      <c r="AK7" s="95"/>
    </row>
    <row r="8" spans="1:39" ht="43.8" customHeight="1">
      <c r="B8" s="18"/>
      <c r="C8" s="100" t="s">
        <v>102</v>
      </c>
      <c r="D8" s="101"/>
      <c r="E8" s="101"/>
      <c r="F8" s="102"/>
      <c r="G8" s="96" t="s">
        <v>111</v>
      </c>
      <c r="H8" s="96"/>
      <c r="I8" s="96"/>
      <c r="J8" s="96"/>
      <c r="K8" s="97"/>
      <c r="L8" s="97"/>
      <c r="M8" s="97"/>
      <c r="N8" s="97"/>
      <c r="O8" s="97"/>
      <c r="P8" s="97"/>
      <c r="Q8" s="97"/>
      <c r="R8" s="97"/>
      <c r="S8" s="97"/>
      <c r="T8" s="97"/>
      <c r="U8" s="97"/>
      <c r="V8" s="97"/>
      <c r="W8" s="97"/>
      <c r="X8" s="97"/>
      <c r="Y8" s="97"/>
      <c r="Z8" s="97"/>
      <c r="AA8" s="97"/>
      <c r="AB8" s="97"/>
      <c r="AC8" s="97"/>
      <c r="AD8" s="97"/>
      <c r="AE8" s="97"/>
      <c r="AF8" s="97"/>
      <c r="AG8" s="97"/>
      <c r="AH8" s="97"/>
      <c r="AI8" s="97"/>
      <c r="AJ8" s="97"/>
      <c r="AK8" s="97"/>
    </row>
    <row r="9" spans="1:39" ht="43.8" customHeight="1">
      <c r="B9" s="16"/>
      <c r="C9" s="103"/>
      <c r="D9" s="104"/>
      <c r="E9" s="104"/>
      <c r="F9" s="105"/>
      <c r="G9" s="96" t="s">
        <v>101</v>
      </c>
      <c r="H9" s="96"/>
      <c r="I9" s="96"/>
      <c r="J9" s="96"/>
      <c r="K9" s="96"/>
      <c r="L9" s="96"/>
      <c r="M9" s="96"/>
      <c r="N9" s="96"/>
      <c r="O9" s="96"/>
      <c r="P9" s="96"/>
      <c r="Q9" s="96"/>
      <c r="R9" s="96"/>
      <c r="S9" s="96"/>
      <c r="T9" s="96"/>
      <c r="U9" s="96"/>
      <c r="V9" s="96"/>
      <c r="W9" s="96"/>
      <c r="X9" s="96"/>
      <c r="Y9" s="96"/>
      <c r="Z9" s="96"/>
      <c r="AA9" s="96"/>
      <c r="AB9" s="96"/>
      <c r="AC9" s="96"/>
      <c r="AD9" s="96"/>
      <c r="AE9" s="96"/>
      <c r="AF9" s="96"/>
      <c r="AG9" s="96"/>
      <c r="AH9" s="96"/>
      <c r="AI9" s="96"/>
      <c r="AJ9" s="96"/>
      <c r="AK9" s="96"/>
    </row>
    <row r="10" spans="1:39" ht="13.2" customHeight="1">
      <c r="B10" s="16"/>
      <c r="C10"/>
      <c r="D10"/>
    </row>
    <row r="11" spans="1:39">
      <c r="C11" s="99" t="s">
        <v>110</v>
      </c>
      <c r="D11" s="99"/>
      <c r="E11" s="99"/>
      <c r="F11" s="99"/>
      <c r="G11" s="99"/>
      <c r="H11" s="99"/>
      <c r="I11" s="99"/>
      <c r="J11" s="99"/>
      <c r="K11" s="99"/>
      <c r="L11" s="99"/>
      <c r="M11" s="99"/>
      <c r="N11" s="99"/>
      <c r="O11" s="99"/>
      <c r="P11" s="99"/>
      <c r="Q11" s="99"/>
      <c r="R11" s="99"/>
      <c r="S11" s="99"/>
      <c r="T11" s="99"/>
      <c r="U11" s="99"/>
      <c r="V11" s="99"/>
      <c r="W11" s="99"/>
      <c r="X11" s="99"/>
      <c r="Y11" s="99"/>
      <c r="Z11" s="99"/>
      <c r="AA11" s="99"/>
      <c r="AB11" s="99"/>
      <c r="AC11" s="99"/>
      <c r="AD11" s="99"/>
      <c r="AE11" s="99"/>
      <c r="AF11" s="99"/>
      <c r="AG11" s="99"/>
      <c r="AH11" s="99"/>
      <c r="AI11" s="99"/>
      <c r="AJ11" s="99"/>
      <c r="AK11" s="99"/>
    </row>
    <row r="12" spans="1:39">
      <c r="C12" s="50" t="s">
        <v>109</v>
      </c>
      <c r="D12" s="50"/>
      <c r="E12" s="50"/>
      <c r="F12" s="50"/>
      <c r="G12" s="50"/>
      <c r="H12" s="50"/>
      <c r="I12" s="50"/>
      <c r="J12" s="50"/>
      <c r="K12" s="50"/>
      <c r="L12" s="50"/>
      <c r="M12" s="50"/>
      <c r="N12" s="50"/>
      <c r="O12" s="50"/>
      <c r="P12" s="50"/>
      <c r="Q12" s="50"/>
      <c r="R12" s="50"/>
      <c r="S12" s="50"/>
      <c r="T12" s="50"/>
      <c r="U12" s="50"/>
      <c r="V12" s="50"/>
      <c r="W12" s="50"/>
      <c r="X12" s="50"/>
      <c r="Y12" s="50"/>
      <c r="Z12" s="50"/>
      <c r="AA12" s="50"/>
      <c r="AB12" s="50"/>
      <c r="AC12" s="50"/>
      <c r="AD12" s="50"/>
      <c r="AE12" s="50"/>
      <c r="AF12" s="50"/>
      <c r="AG12" s="50"/>
      <c r="AH12" s="50"/>
      <c r="AI12" s="50"/>
      <c r="AJ12" s="50"/>
      <c r="AK12" s="50"/>
    </row>
    <row r="15" spans="1:39">
      <c r="C15" s="46">
        <f>支給申請書!K8</f>
        <v>0</v>
      </c>
    </row>
  </sheetData>
  <mergeCells count="18">
    <mergeCell ref="C11:AK11"/>
    <mergeCell ref="K9:AK9"/>
    <mergeCell ref="K8:AK8"/>
    <mergeCell ref="G8:J8"/>
    <mergeCell ref="G9:J9"/>
    <mergeCell ref="C8:F9"/>
    <mergeCell ref="AB5:AK5"/>
    <mergeCell ref="AB6:AK6"/>
    <mergeCell ref="AB7:AK7"/>
    <mergeCell ref="C5:J5"/>
    <mergeCell ref="U5:AA5"/>
    <mergeCell ref="K5:T5"/>
    <mergeCell ref="C6:J6"/>
    <mergeCell ref="U6:AA6"/>
    <mergeCell ref="C7:J7"/>
    <mergeCell ref="U7:AA7"/>
    <mergeCell ref="K6:T6"/>
    <mergeCell ref="K7:T7"/>
  </mergeCells>
  <phoneticPr fontId="3"/>
  <printOptions horizontalCentered="1"/>
  <pageMargins left="0.51181102362204722" right="0.51181102362204722" top="0.94488188976377963" bottom="0.74803149606299213" header="0.31496062992125984" footer="0.31496062992125984"/>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8"/>
  <sheetViews>
    <sheetView zoomScale="85" zoomScaleNormal="85" workbookViewId="0">
      <pane ySplit="1" topLeftCell="A2" activePane="bottomLeft" state="frozen"/>
      <selection pane="bottomLeft" activeCell="A10" sqref="A10"/>
    </sheetView>
  </sheetViews>
  <sheetFormatPr defaultRowHeight="13.2"/>
  <cols>
    <col min="1" max="1" width="44.21875" customWidth="1"/>
    <col min="2" max="2" width="6.109375" customWidth="1"/>
    <col min="3" max="3" width="21.6640625" customWidth="1"/>
    <col min="4" max="6" width="22.44140625" customWidth="1"/>
  </cols>
  <sheetData>
    <row r="1" spans="1:6" ht="34.200000000000003" customHeight="1">
      <c r="A1" s="34" t="s">
        <v>7</v>
      </c>
      <c r="B1" s="34" t="s">
        <v>103</v>
      </c>
      <c r="C1" s="35" t="s">
        <v>114</v>
      </c>
      <c r="D1" s="35" t="s">
        <v>92</v>
      </c>
      <c r="E1" s="35" t="s">
        <v>93</v>
      </c>
      <c r="F1" s="35" t="s">
        <v>94</v>
      </c>
    </row>
    <row r="2" spans="1:6">
      <c r="A2" t="s">
        <v>65</v>
      </c>
      <c r="B2">
        <v>1</v>
      </c>
      <c r="C2" s="22" t="s">
        <v>115</v>
      </c>
      <c r="D2" t="s">
        <v>95</v>
      </c>
      <c r="E2" t="s">
        <v>97</v>
      </c>
      <c r="F2" t="s">
        <v>9</v>
      </c>
    </row>
    <row r="3" spans="1:6">
      <c r="A3" t="s">
        <v>66</v>
      </c>
      <c r="B3">
        <v>3</v>
      </c>
      <c r="C3" s="22" t="s">
        <v>116</v>
      </c>
      <c r="D3" t="s">
        <v>96</v>
      </c>
      <c r="E3" t="s">
        <v>98</v>
      </c>
      <c r="F3" t="s">
        <v>10</v>
      </c>
    </row>
    <row r="4" spans="1:6">
      <c r="A4" t="s">
        <v>67</v>
      </c>
      <c r="B4">
        <v>1</v>
      </c>
    </row>
    <row r="5" spans="1:6">
      <c r="A5" t="s">
        <v>68</v>
      </c>
      <c r="B5">
        <v>1</v>
      </c>
    </row>
    <row r="6" spans="1:6">
      <c r="A6" t="s">
        <v>69</v>
      </c>
      <c r="B6">
        <v>1</v>
      </c>
    </row>
    <row r="7" spans="1:6">
      <c r="A7" t="s">
        <v>70</v>
      </c>
      <c r="B7">
        <v>1</v>
      </c>
    </row>
    <row r="8" spans="1:6">
      <c r="A8" s="33" t="s">
        <v>71</v>
      </c>
      <c r="B8" s="33">
        <v>1</v>
      </c>
      <c r="C8" s="33"/>
    </row>
    <row r="9" spans="1:6">
      <c r="A9" t="s">
        <v>72</v>
      </c>
      <c r="B9">
        <v>1</v>
      </c>
    </row>
    <row r="10" spans="1:6">
      <c r="A10" t="s">
        <v>73</v>
      </c>
      <c r="B10">
        <v>1</v>
      </c>
    </row>
    <row r="11" spans="1:6">
      <c r="A11" t="s">
        <v>74</v>
      </c>
      <c r="B11">
        <v>2</v>
      </c>
    </row>
    <row r="12" spans="1:6">
      <c r="A12" t="s">
        <v>75</v>
      </c>
      <c r="B12">
        <v>2</v>
      </c>
    </row>
    <row r="13" spans="1:6">
      <c r="A13" t="s">
        <v>76</v>
      </c>
      <c r="B13">
        <v>2</v>
      </c>
    </row>
    <row r="14" spans="1:6">
      <c r="A14" t="s">
        <v>77</v>
      </c>
      <c r="B14">
        <v>2</v>
      </c>
    </row>
    <row r="15" spans="1:6">
      <c r="A15" t="s">
        <v>78</v>
      </c>
      <c r="B15">
        <v>3</v>
      </c>
    </row>
    <row r="16" spans="1:6">
      <c r="A16" t="s">
        <v>79</v>
      </c>
      <c r="B16">
        <v>3</v>
      </c>
    </row>
    <row r="17" spans="1:3">
      <c r="A17" t="s">
        <v>80</v>
      </c>
      <c r="B17">
        <v>4</v>
      </c>
    </row>
    <row r="18" spans="1:3">
      <c r="A18" t="s">
        <v>81</v>
      </c>
      <c r="B18">
        <v>4</v>
      </c>
    </row>
    <row r="19" spans="1:3">
      <c r="A19" t="s">
        <v>82</v>
      </c>
      <c r="B19">
        <v>4</v>
      </c>
    </row>
    <row r="20" spans="1:3">
      <c r="A20" t="s">
        <v>83</v>
      </c>
      <c r="B20">
        <v>4</v>
      </c>
    </row>
    <row r="21" spans="1:3">
      <c r="A21" t="s">
        <v>84</v>
      </c>
      <c r="B21">
        <v>4</v>
      </c>
    </row>
    <row r="22" spans="1:3">
      <c r="A22" t="s">
        <v>85</v>
      </c>
      <c r="B22">
        <v>4</v>
      </c>
    </row>
    <row r="23" spans="1:3">
      <c r="A23" s="33" t="s">
        <v>86</v>
      </c>
      <c r="B23" s="33">
        <v>4</v>
      </c>
      <c r="C23" s="33"/>
    </row>
    <row r="24" spans="1:3">
      <c r="A24" t="s">
        <v>87</v>
      </c>
      <c r="B24">
        <v>4</v>
      </c>
    </row>
    <row r="25" spans="1:3">
      <c r="A25" t="s">
        <v>88</v>
      </c>
      <c r="B25">
        <v>4</v>
      </c>
    </row>
    <row r="26" spans="1:3">
      <c r="A26" t="s">
        <v>89</v>
      </c>
      <c r="B26">
        <v>4</v>
      </c>
    </row>
    <row r="27" spans="1:3">
      <c r="A27" t="s">
        <v>90</v>
      </c>
      <c r="B27">
        <v>5</v>
      </c>
    </row>
    <row r="28" spans="1:3">
      <c r="A28" t="s">
        <v>91</v>
      </c>
      <c r="B28">
        <v>5</v>
      </c>
    </row>
  </sheetData>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3</vt:i4>
      </vt:variant>
    </vt:vector>
  </HeadingPairs>
  <TitlesOfParts>
    <vt:vector size="8" baseType="lpstr">
      <vt:lpstr>支給申請書</vt:lpstr>
      <vt:lpstr>別添１</vt:lpstr>
      <vt:lpstr>別添２</vt:lpstr>
      <vt:lpstr>口座振込申出書</vt:lpstr>
      <vt:lpstr>リスト</vt:lpstr>
      <vt:lpstr>口座振込申出書!Print_Area</vt:lpstr>
      <vt:lpstr>支給申請書!Print_Area</vt:lpstr>
      <vt:lpstr>別添１!Print_Area</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user</cp:lastModifiedBy>
  <cp:lastPrinted>2023-06-20T02:37:29Z</cp:lastPrinted>
  <dcterms:created xsi:type="dcterms:W3CDTF">2018-06-19T01:27:02Z</dcterms:created>
  <dcterms:modified xsi:type="dcterms:W3CDTF">2023-06-20T07:56:53Z</dcterms:modified>
</cp:coreProperties>
</file>